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44018CC5-9354-4F79-91F1-75BA8401664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D12" i="3"/>
  <c r="D13" i="3"/>
  <c r="D11" i="3"/>
  <c r="H28" i="3"/>
  <c r="B29" i="3"/>
  <c r="B30" i="3"/>
  <c r="B28" i="3"/>
  <c r="H30" i="3"/>
  <c r="E30" i="3"/>
  <c r="F30" i="3" s="1"/>
  <c r="H29" i="3"/>
  <c r="H31" i="3"/>
  <c r="H32" i="3"/>
  <c r="H33" i="3"/>
  <c r="B31" i="3" l="1"/>
  <c r="B13" i="3"/>
  <c r="B11" i="3"/>
  <c r="B12" i="3"/>
  <c r="E28" i="3"/>
  <c r="F28" i="3" s="1"/>
  <c r="E29" i="3"/>
  <c r="F29" i="3" s="1"/>
  <c r="E31" i="3"/>
  <c r="F31" i="3" s="1"/>
  <c r="E32" i="3"/>
  <c r="F32" i="3" s="1"/>
  <c r="E33" i="3"/>
  <c r="F33" i="3" s="1"/>
  <c r="B33" i="3" l="1"/>
  <c r="B32" i="3" l="1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<sst xmlns="http://schemas.openxmlformats.org/spreadsheetml/2006/main" count="98" uniqueCount="61">
  <si>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</si>
  <si>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</si>
  <si>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</si>
  <si>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</si>
  <si>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</si>
  <si>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</si>
  <si>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</si>
  <si>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</si>
  <si>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</si>
  <si>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</si>
  <si>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</si>
  <si>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</si>
  <si>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</si>
  <si>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</si>
  <si>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</si>
  <si>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</si>
  <si>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</si>
  <si>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</si>
  <si>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</si>
  <si>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</si>
  <si>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</si>
  <si>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</si>
  <si>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</si>
  <si>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</si>
  <si>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</si>
  <si>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</si>
  <si>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</si>
  <si>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</si>
  <si>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</si>
  <si>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</si>
  <si>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</si>
  <si>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</si>
  <si>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</si>
  <si>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</si>
  <si>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</si>
  <si>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</si>
  <si>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</si>
  <si>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</si>
  <si>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</si>
  <si>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</si>
  <si>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</si>
  <si>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</si>
  <si>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</si>
  <si>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</si>
  <si>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</si>
  <si>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</si>
  <si>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</si>
  <si>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</si>
  <si>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</si>
  <si>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</si>
  <si>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</si>
  <si>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</si>
  <si>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3AVRIL.</t>
  </si>
  <si>
    <t>2DECEMBRE.</t>
  </si>
  <si>
    <t>NOVEMBRE</t>
  </si>
  <si>
    <t>DISPO</t>
  </si>
  <si>
    <t>COTATIONS TOURTEAUX du 21 NOVEMBRE 2023</t>
  </si>
  <si>
    <t>JAN 250</t>
  </si>
  <si>
    <t>JANVIER</t>
  </si>
  <si>
    <t>DECEMBRE</t>
  </si>
  <si>
    <t>BA 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</si>
</sst>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2" sqref="C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1.0948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344</v>
      </c>
      <c r="F8" s="34"/>
      <c r="G8" s="7"/>
      <c r="H8" s="34"/>
      <c r="L8" s="34"/>
    </row>
    <row r="9" spans="1:12" ht="15" customHeight="1" x14ac:dyDescent="0.2">
      <c r="A9" s="18" t="s">
        <v>59</v>
      </c>
      <c r="D9" s="34"/>
      <c r="E9" s="34">
        <v>338</v>
      </c>
      <c r="F9" s="34" t="s">
        <v>60</v>
      </c>
      <c r="G9" s="7"/>
      <c r="H9" s="34"/>
      <c r="L9" s="34"/>
    </row>
    <row r="10" spans="1:12" ht="15" customHeight="1" x14ac:dyDescent="0.2">
      <c r="A10" s="18" t="s">
        <v>58</v>
      </c>
      <c r="B10" s="7">
        <f t="shared" ref="B9:B12" si="0">F10+6</f>
        <v>340</v>
      </c>
      <c r="D10" s="34"/>
      <c r="E10" s="34">
        <v>338</v>
      </c>
      <c r="F10" s="34">
        <v>334</v>
      </c>
      <c r="G10" s="7"/>
      <c r="H10" s="34"/>
      <c r="I10" s="7">
        <v>312</v>
      </c>
      <c r="L10" s="34"/>
    </row>
    <row r="11" spans="1:12" ht="15" customHeight="1" x14ac:dyDescent="0.2">
      <c r="A11" s="18" t="s">
        <v>49</v>
      </c>
      <c r="B11" s="7">
        <f t="shared" si="0"/>
        <v>331</v>
      </c>
      <c r="D11" s="34">
        <f>E11+4</f>
        <v>333</v>
      </c>
      <c r="E11" s="34">
        <v>329</v>
      </c>
      <c r="F11" s="34">
        <v>325</v>
      </c>
      <c r="G11" s="7"/>
      <c r="H11" s="7">
        <v>319</v>
      </c>
      <c r="I11" s="7">
        <v>299</v>
      </c>
      <c r="L11" s="34"/>
    </row>
    <row r="12" spans="1:12" ht="15" customHeight="1" x14ac:dyDescent="0.2">
      <c r="A12" s="18" t="s">
        <v>31</v>
      </c>
      <c r="B12" s="7">
        <f t="shared" si="0"/>
        <v>325</v>
      </c>
      <c r="D12" s="34">
        <f t="shared" ref="D12:D13" si="1">E12+4</f>
        <v>327</v>
      </c>
      <c r="E12" s="34">
        <v>323</v>
      </c>
      <c r="F12" s="34">
        <v>319</v>
      </c>
      <c r="G12" s="7"/>
      <c r="H12" s="7">
        <v>311</v>
      </c>
      <c r="I12" s="7">
        <v>291</v>
      </c>
      <c r="L12" s="34"/>
    </row>
    <row r="13" spans="1:12" ht="15" customHeight="1" x14ac:dyDescent="0.2">
      <c r="A13" s="18" t="s">
        <v>48</v>
      </c>
      <c r="B13" s="7">
        <f>F13+7</f>
        <v>313</v>
      </c>
      <c r="D13" s="34">
        <f t="shared" si="1"/>
        <v>309</v>
      </c>
      <c r="E13" s="34">
        <v>305</v>
      </c>
      <c r="F13" s="34">
        <v>306</v>
      </c>
      <c r="G13" s="7"/>
      <c r="H13" s="7">
        <v>295</v>
      </c>
      <c r="I13" s="7">
        <v>275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55</v>
      </c>
      <c r="D18" s="34"/>
      <c r="E18" s="34"/>
      <c r="G18" s="7"/>
      <c r="H18" s="7"/>
    </row>
    <row r="19" spans="1:9" ht="15" customHeight="1" x14ac:dyDescent="0.2">
      <c r="A19" s="18" t="s">
        <v>54</v>
      </c>
      <c r="D19" s="34">
        <v>253</v>
      </c>
      <c r="E19" s="34"/>
      <c r="G19" s="7"/>
      <c r="H19" s="7"/>
    </row>
    <row r="20" spans="1:9" ht="15" customHeight="1" x14ac:dyDescent="0.2">
      <c r="A20" s="18" t="s">
        <v>59</v>
      </c>
      <c r="D20" s="34">
        <v>256</v>
      </c>
      <c r="E20" s="34"/>
      <c r="G20" s="7"/>
      <c r="H20" s="7"/>
    </row>
    <row r="21" spans="1:9" ht="15" customHeight="1" x14ac:dyDescent="0.2">
      <c r="A21" s="18" t="s">
        <v>58</v>
      </c>
      <c r="D21" s="34">
        <v>256</v>
      </c>
      <c r="E21" s="34">
        <v>340</v>
      </c>
      <c r="G21" s="7"/>
      <c r="H21" s="7"/>
      <c r="I21" s="7">
        <v>323</v>
      </c>
    </row>
    <row r="22" spans="1:9" ht="15" customHeight="1" x14ac:dyDescent="0.2">
      <c r="A22" s="18" t="s">
        <v>49</v>
      </c>
      <c r="D22" s="34">
        <v>256</v>
      </c>
      <c r="E22" s="34">
        <v>336</v>
      </c>
      <c r="G22" s="7"/>
      <c r="H22" s="7"/>
      <c r="I22" s="7">
        <v>319</v>
      </c>
    </row>
    <row r="23" spans="1:9" ht="15" customHeight="1" x14ac:dyDescent="0.2">
      <c r="A23" s="18" t="s">
        <v>31</v>
      </c>
      <c r="D23" s="34">
        <v>256</v>
      </c>
      <c r="E23" s="34"/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32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36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37</v>
      </c>
      <c r="I27" s="39" t="s">
        <v>37</v>
      </c>
    </row>
    <row r="28" spans="1:9" ht="15" customHeight="1" x14ac:dyDescent="0.2">
      <c r="A28" s="18" t="s">
        <v>55</v>
      </c>
      <c r="B28" s="7">
        <f>D28+5</f>
        <v>556</v>
      </c>
      <c r="D28" s="34">
        <v>551</v>
      </c>
      <c r="E28" s="24">
        <f t="shared" ref="E28:F33" si="2">D28</f>
        <v>551</v>
      </c>
      <c r="F28" s="24">
        <f t="shared" si="2"/>
        <v>551</v>
      </c>
      <c r="G28" s="34"/>
      <c r="H28" s="7">
        <f>D28+52</f>
        <v>603</v>
      </c>
      <c r="I28" s="24"/>
    </row>
    <row r="29" spans="1:9" ht="15" customHeight="1" x14ac:dyDescent="0.2">
      <c r="A29" s="18" t="s">
        <v>59</v>
      </c>
      <c r="B29" s="7">
        <f t="shared" ref="B29:B30" si="3">D29+5</f>
        <v>555</v>
      </c>
      <c r="D29" s="34">
        <v>550</v>
      </c>
      <c r="E29" s="24">
        <f t="shared" si="2"/>
        <v>550</v>
      </c>
      <c r="F29" s="24">
        <f t="shared" si="2"/>
        <v>550</v>
      </c>
      <c r="G29" s="25"/>
      <c r="H29" s="7">
        <f t="shared" ref="H29:H33" si="4">D29+52</f>
        <v>602</v>
      </c>
      <c r="I29" s="24"/>
    </row>
    <row r="30" spans="1:9" ht="15" customHeight="1" x14ac:dyDescent="0.2">
      <c r="A30" s="18" t="s">
        <v>58</v>
      </c>
      <c r="B30" s="7">
        <f t="shared" si="3"/>
        <v>554</v>
      </c>
      <c r="D30" s="34">
        <v>549</v>
      </c>
      <c r="E30" s="24">
        <f t="shared" si="2"/>
        <v>549</v>
      </c>
      <c r="F30" s="24">
        <f t="shared" si="2"/>
        <v>549</v>
      </c>
      <c r="G30" s="25">
        <v>564</v>
      </c>
      <c r="H30" s="7">
        <f t="shared" si="4"/>
        <v>601</v>
      </c>
      <c r="I30" s="24"/>
    </row>
    <row r="31" spans="1:9" ht="15" customHeight="1" x14ac:dyDescent="0.2">
      <c r="A31" s="18" t="s">
        <v>49</v>
      </c>
      <c r="B31" s="7">
        <f>D31</f>
        <v>511</v>
      </c>
      <c r="D31" s="34">
        <v>511</v>
      </c>
      <c r="E31" s="24">
        <f t="shared" si="2"/>
        <v>511</v>
      </c>
      <c r="F31" s="24">
        <f t="shared" si="2"/>
        <v>511</v>
      </c>
      <c r="G31" s="25">
        <v>512</v>
      </c>
      <c r="H31" s="7">
        <f t="shared" si="4"/>
        <v>563</v>
      </c>
      <c r="I31" s="24"/>
    </row>
    <row r="32" spans="1:9" ht="15" customHeight="1" x14ac:dyDescent="0.2">
      <c r="A32" s="18" t="s">
        <v>50</v>
      </c>
      <c r="B32" s="7">
        <f t="shared" ref="B32:B33" si="5">D32</f>
        <v>459</v>
      </c>
      <c r="D32" s="34">
        <v>459</v>
      </c>
      <c r="E32" s="24">
        <f t="shared" si="2"/>
        <v>459</v>
      </c>
      <c r="F32" s="24">
        <f t="shared" si="2"/>
        <v>459</v>
      </c>
      <c r="G32" s="25">
        <v>458</v>
      </c>
      <c r="H32" s="7">
        <f t="shared" si="4"/>
        <v>511</v>
      </c>
      <c r="I32" s="24"/>
    </row>
    <row r="33" spans="1:9" ht="15" customHeight="1" x14ac:dyDescent="0.2">
      <c r="A33" s="18" t="s">
        <v>51</v>
      </c>
      <c r="B33" s="7">
        <f t="shared" si="5"/>
        <v>566</v>
      </c>
      <c r="D33" s="34">
        <v>566</v>
      </c>
      <c r="E33" s="24">
        <f t="shared" si="2"/>
        <v>566</v>
      </c>
      <c r="F33" s="24">
        <f t="shared" si="2"/>
        <v>566</v>
      </c>
      <c r="G33" s="25"/>
      <c r="H33" s="7">
        <f t="shared" si="4"/>
        <v>618</v>
      </c>
      <c r="I33" s="24"/>
    </row>
    <row r="34" spans="1:9" ht="15" customHeight="1" x14ac:dyDescent="0.2">
      <c r="A34" s="18"/>
      <c r="D34" s="34" t="s">
        <v>8</v>
      </c>
      <c r="E34" s="24"/>
      <c r="F34" s="24"/>
      <c r="G34" s="25"/>
      <c r="H34" s="7"/>
      <c r="I34" s="24"/>
    </row>
    <row r="35" spans="1:9" ht="15" customHeight="1" x14ac:dyDescent="0.2">
      <c r="A35" s="18"/>
      <c r="E35" s="7"/>
      <c r="G35" s="24"/>
      <c r="H35" s="6"/>
    </row>
    <row r="36" spans="1:9" ht="15" customHeight="1" x14ac:dyDescent="0.2">
      <c r="A36" s="22"/>
      <c r="B36" s="43" t="s">
        <v>29</v>
      </c>
      <c r="C36" s="43"/>
      <c r="D36" s="26" t="s">
        <v>6</v>
      </c>
      <c r="E36" s="44" t="s">
        <v>9</v>
      </c>
      <c r="F36" s="44"/>
      <c r="G36" s="27" t="s">
        <v>7</v>
      </c>
      <c r="H36" s="27" t="s">
        <v>45</v>
      </c>
      <c r="I36" s="26" t="s">
        <v>16</v>
      </c>
    </row>
    <row r="37" spans="1:9" ht="15" customHeight="1" x14ac:dyDescent="0.2">
      <c r="A37" s="9"/>
      <c r="B37" s="28" t="s">
        <v>20</v>
      </c>
      <c r="C37" s="28" t="s">
        <v>44</v>
      </c>
      <c r="D37" s="28" t="s">
        <v>30</v>
      </c>
      <c r="E37" s="29" t="s">
        <v>11</v>
      </c>
      <c r="F37" s="28" t="s">
        <v>43</v>
      </c>
      <c r="G37" s="29" t="s">
        <v>42</v>
      </c>
      <c r="H37" s="29" t="s">
        <v>46</v>
      </c>
      <c r="I37" s="28" t="s">
        <v>20</v>
      </c>
    </row>
    <row r="38" spans="1:9" ht="15" customHeight="1" x14ac:dyDescent="0.2">
      <c r="A38" s="18"/>
      <c r="B38" s="30" t="s">
        <v>21</v>
      </c>
      <c r="C38" s="30" t="s">
        <v>38</v>
      </c>
      <c r="E38" s="24"/>
      <c r="G38" s="24"/>
    </row>
    <row r="39" spans="1:9" ht="15" customHeight="1" x14ac:dyDescent="0.2">
      <c r="A39" s="18" t="s">
        <v>55</v>
      </c>
      <c r="B39" s="7">
        <v>243</v>
      </c>
      <c r="D39" s="34"/>
      <c r="E39" s="7">
        <v>385</v>
      </c>
      <c r="F39" s="34"/>
      <c r="G39" s="7">
        <v>212</v>
      </c>
      <c r="H39" s="34"/>
      <c r="I39" s="34">
        <v>324</v>
      </c>
    </row>
    <row r="40" spans="1:9" ht="15" customHeight="1" x14ac:dyDescent="0.2">
      <c r="A40" s="18" t="s">
        <v>54</v>
      </c>
      <c r="B40" s="7">
        <v>243</v>
      </c>
      <c r="D40" s="34"/>
      <c r="E40" s="7">
        <v>385</v>
      </c>
      <c r="F40" s="34"/>
      <c r="G40" s="7">
        <v>212</v>
      </c>
      <c r="H40" s="34"/>
      <c r="I40" s="34">
        <v>324</v>
      </c>
    </row>
    <row r="41" spans="1:9" ht="15" customHeight="1" x14ac:dyDescent="0.2">
      <c r="A41" s="18" t="s">
        <v>53</v>
      </c>
      <c r="B41" s="7">
        <v>246</v>
      </c>
      <c r="C41" s="34" t="s">
        <v>57</v>
      </c>
      <c r="D41" s="34"/>
      <c r="E41" s="7">
        <v>387</v>
      </c>
      <c r="F41" s="34"/>
      <c r="G41" s="7">
        <v>210</v>
      </c>
      <c r="H41" s="34"/>
      <c r="I41" s="34">
        <v>323</v>
      </c>
    </row>
    <row r="42" spans="1:9" ht="15" customHeight="1" x14ac:dyDescent="0.2">
      <c r="A42" s="18" t="s">
        <v>49</v>
      </c>
      <c r="B42" s="7">
        <v>250</v>
      </c>
      <c r="D42" s="34"/>
      <c r="E42" s="7">
        <v>389</v>
      </c>
      <c r="F42" s="34"/>
      <c r="G42" s="7">
        <v>207</v>
      </c>
      <c r="H42" s="34"/>
      <c r="I42" s="34">
        <v>316</v>
      </c>
    </row>
    <row r="43" spans="1:9" ht="15" customHeight="1" x14ac:dyDescent="0.2">
      <c r="A43" s="18" t="s">
        <v>31</v>
      </c>
      <c r="D43" s="34"/>
      <c r="E43" s="7"/>
      <c r="F43" s="34"/>
      <c r="G43" s="7"/>
      <c r="H43" s="34"/>
      <c r="I43" s="34">
        <v>312</v>
      </c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33</v>
      </c>
      <c r="F46" s="42"/>
      <c r="G46" s="44" t="s">
        <v>34</v>
      </c>
      <c r="H46" s="44"/>
      <c r="I46" s="44"/>
    </row>
    <row r="47" spans="1:9" ht="15" customHeight="1" x14ac:dyDescent="0.2">
      <c r="A47" s="9"/>
      <c r="B47" s="28" t="s">
        <v>40</v>
      </c>
      <c r="C47" s="28" t="s">
        <v>0</v>
      </c>
      <c r="D47" s="28"/>
      <c r="E47" s="29" t="s">
        <v>35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54</v>
      </c>
      <c r="C49" s="34">
        <v>1029</v>
      </c>
      <c r="E49" s="34"/>
      <c r="G49" s="34"/>
      <c r="H49" s="34">
        <v>970</v>
      </c>
    </row>
    <row r="50" spans="1:8" ht="15" customHeight="1" x14ac:dyDescent="0.2">
      <c r="A50" s="9" t="s">
        <v>53</v>
      </c>
      <c r="C50" s="34">
        <v>1003</v>
      </c>
      <c r="E50" s="34">
        <v>963</v>
      </c>
      <c r="G50" s="34"/>
      <c r="H50" s="34">
        <v>915</v>
      </c>
    </row>
    <row r="51" spans="1:8" ht="15" customHeight="1" x14ac:dyDescent="0.2">
      <c r="A51" s="9" t="s">
        <v>49</v>
      </c>
      <c r="B51" s="34"/>
      <c r="C51" s="34">
        <v>977</v>
      </c>
      <c r="E51" s="34">
        <v>951</v>
      </c>
      <c r="H51" s="34">
        <v>910</v>
      </c>
    </row>
    <row r="52" spans="1:8" ht="15" customHeight="1" x14ac:dyDescent="0.2">
      <c r="A52" s="9" t="s">
        <v>52</v>
      </c>
      <c r="B52" s="34"/>
      <c r="C52" s="34"/>
      <c r="E52" s="34">
        <v>955</v>
      </c>
      <c r="H52" s="34"/>
    </row>
  </sheetData>
  <mergeCells count="7">
    <mergeCell ref="A1:I1"/>
    <mergeCell ref="B46:D46"/>
    <mergeCell ref="B36:C36"/>
    <mergeCell ref="G46:I46"/>
    <mergeCell ref="E46:F46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2023-11-21T14:16:04Z</dcterms:modified>
</cp:coreProperties>
</file>