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"/>
    </mc:Choice>
  </mc:AlternateContent>
  <xr:revisionPtr revIDLastSave="0" documentId="8_{33225DCF-EC89-44CE-AE48-2F39E75813D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0" i="3"/>
  <c r="B11" i="3"/>
  <c r="B12" i="3"/>
  <c r="B9" i="3"/>
  <c r="F28" i="3"/>
  <c r="E29" i="3"/>
  <c r="F29" i="3" s="1"/>
  <c r="E30" i="3"/>
  <c r="F30" i="3" s="1"/>
  <c r="E31" i="3"/>
  <c r="F31" i="3" s="1"/>
  <c r="E32" i="3"/>
  <c r="F32" i="3" s="1"/>
  <c r="E33" i="3"/>
  <c r="F33" i="3" s="1"/>
  <c r="E28" i="3"/>
  <c r="H28" i="3"/>
  <c r="H29" i="3"/>
  <c r="H30" i="3"/>
  <c r="H31" i="3"/>
  <c r="H32" i="3"/>
  <c r="H33" i="3"/>
  <c r="D9" i="3" l="1"/>
  <c r="D10" i="3"/>
  <c r="D11" i="3"/>
  <c r="D8" i="3"/>
  <c r="B29" i="3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<sst xmlns="http://schemas.openxmlformats.org/spreadsheetml/2006/main" count="102" uniqueCount="64">
  <si>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</si>
  <si>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</si>
  <si>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</si>
  <si>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</si>
  <si>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</si>
  <si>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</si>
  <si>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</si>
  <si>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</si>
  <si>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</si>
  <si>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</si>
  <si>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</si>
  <si>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</si>
  <si>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</si>
  <si>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</si>
  <si>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</si>
  <si>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</si>
  <si>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</si>
  <si>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</si>
  <si>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</si>
  <si>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</si>
  <si>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</si>
  <si>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</si>
  <si>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</si>
  <si>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</si>
  <si>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</si>
  <si>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</si>
  <si>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</si>
  <si>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</si>
  <si>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</si>
  <si>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</si>
  <si>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</si>
  <si>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</si>
  <si>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</si>
  <si>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</si>
  <si>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</si>
  <si>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</si>
  <si>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</si>
  <si>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</si>
  <si>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</si>
  <si>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</si>
  <si>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</si>
  <si>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</si>
  <si>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</si>
  <si>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</si>
  <si>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</si>
  <si>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</si>
  <si>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</si>
  <si>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</si>
  <si>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</si>
  <si>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</si>
  <si>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</si>
  <si>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</si>
  <si>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</si>
  <si>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</si>
  <si>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SEPTEMBRE BA</t>
  </si>
  <si>
    <t>OCTOBRE</t>
  </si>
  <si>
    <t>SEPTEMBRE</t>
  </si>
  <si>
    <t>3JANVIER.</t>
  </si>
  <si>
    <t>COTATIONS TOURTEAUX du 1 SEPTEMBRE 2023</t>
  </si>
  <si>
    <t>NOV Q2 965</t>
  </si>
  <si>
    <t>303 / 298</t>
  </si>
  <si>
    <t>329 / 327</t>
  </si>
  <si>
    <t>242 / 240</t>
  </si>
  <si>
    <t>222 /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</si>
</sst>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1.0843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56</v>
      </c>
      <c r="D8" s="34">
        <f>E8+4</f>
        <v>339</v>
      </c>
      <c r="E8" s="34">
        <v>335</v>
      </c>
      <c r="F8" s="34">
        <v>335</v>
      </c>
      <c r="G8" s="7"/>
      <c r="H8" s="34"/>
      <c r="I8" s="34" t="s">
        <v>60</v>
      </c>
      <c r="L8" s="34"/>
    </row>
    <row r="9" spans="1:12" ht="15" customHeight="1" x14ac:dyDescent="0.2">
      <c r="A9" s="18" t="s">
        <v>55</v>
      </c>
      <c r="B9" s="7">
        <f>F9+6</f>
        <v>337</v>
      </c>
      <c r="D9" s="34">
        <f t="shared" ref="D9:D11" si="0">E9+4</f>
        <v>335</v>
      </c>
      <c r="E9" s="34">
        <v>331</v>
      </c>
      <c r="F9" s="34">
        <v>331</v>
      </c>
      <c r="G9" s="7"/>
      <c r="H9" s="34"/>
      <c r="I9" s="34">
        <v>298</v>
      </c>
      <c r="L9" s="34"/>
    </row>
    <row r="10" spans="1:12" ht="15" customHeight="1" x14ac:dyDescent="0.2">
      <c r="A10" s="18" t="s">
        <v>49</v>
      </c>
      <c r="B10" s="7">
        <f t="shared" ref="B10:B13" si="1">F10+6</f>
        <v>333</v>
      </c>
      <c r="D10" s="34">
        <f t="shared" si="0"/>
        <v>333</v>
      </c>
      <c r="E10" s="34">
        <v>329</v>
      </c>
      <c r="F10" s="34">
        <v>327</v>
      </c>
      <c r="G10" s="7"/>
      <c r="H10" s="7">
        <v>316</v>
      </c>
      <c r="I10" s="7">
        <v>298</v>
      </c>
      <c r="L10" s="34"/>
    </row>
    <row r="11" spans="1:12" ht="15" customHeight="1" x14ac:dyDescent="0.2">
      <c r="A11" s="18" t="s">
        <v>51</v>
      </c>
      <c r="B11" s="7">
        <f t="shared" si="1"/>
        <v>328</v>
      </c>
      <c r="D11" s="34">
        <f t="shared" si="0"/>
        <v>330</v>
      </c>
      <c r="E11" s="34">
        <v>326</v>
      </c>
      <c r="F11" s="34">
        <v>322</v>
      </c>
      <c r="G11" s="7"/>
      <c r="H11" s="7">
        <v>316</v>
      </c>
      <c r="I11" s="7">
        <v>299</v>
      </c>
      <c r="L11" s="34"/>
    </row>
    <row r="12" spans="1:12" ht="15" customHeight="1" x14ac:dyDescent="0.2">
      <c r="A12" s="18" t="s">
        <v>31</v>
      </c>
      <c r="B12" s="7">
        <f t="shared" si="1"/>
        <v>327</v>
      </c>
      <c r="D12" s="34"/>
      <c r="E12" s="34"/>
      <c r="F12" s="34">
        <v>321</v>
      </c>
      <c r="G12" s="7"/>
      <c r="H12" s="7">
        <v>316</v>
      </c>
      <c r="I12" s="7">
        <v>297</v>
      </c>
      <c r="L12" s="34"/>
    </row>
    <row r="13" spans="1:12" ht="15" customHeight="1" x14ac:dyDescent="0.2">
      <c r="A13" s="18" t="s">
        <v>48</v>
      </c>
      <c r="B13" s="7">
        <f>F13+7</f>
        <v>322</v>
      </c>
      <c r="D13" s="34"/>
      <c r="E13" s="34"/>
      <c r="F13" s="34">
        <v>315</v>
      </c>
      <c r="G13" s="7"/>
      <c r="H13" s="7">
        <v>306</v>
      </c>
      <c r="I13" s="7">
        <v>288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54</v>
      </c>
      <c r="D18" s="34">
        <v>280</v>
      </c>
      <c r="E18" s="34">
        <v>343</v>
      </c>
      <c r="G18" s="7"/>
      <c r="H18" s="7"/>
      <c r="I18" s="34" t="s">
        <v>61</v>
      </c>
    </row>
    <row r="19" spans="1:9" ht="15" customHeight="1" x14ac:dyDescent="0.2">
      <c r="A19" s="18" t="s">
        <v>55</v>
      </c>
      <c r="D19" s="34"/>
      <c r="E19" s="34">
        <v>340</v>
      </c>
      <c r="G19" s="7"/>
      <c r="H19" s="7"/>
      <c r="I19" s="7">
        <v>325</v>
      </c>
    </row>
    <row r="20" spans="1:9" ht="15" customHeight="1" x14ac:dyDescent="0.2">
      <c r="A20" s="18" t="s">
        <v>50</v>
      </c>
      <c r="D20" s="34">
        <v>277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336</v>
      </c>
      <c r="G21" s="7"/>
      <c r="H21" s="7"/>
      <c r="I21" s="7">
        <v>320</v>
      </c>
    </row>
    <row r="22" spans="1:9" ht="15" customHeight="1" x14ac:dyDescent="0.2">
      <c r="A22" s="18" t="s">
        <v>57</v>
      </c>
      <c r="D22" s="34">
        <v>277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336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56</v>
      </c>
      <c r="B28" s="7">
        <f t="shared" ref="B28:B33" si="2">D28</f>
        <v>491</v>
      </c>
      <c r="D28" s="34">
        <v>491</v>
      </c>
      <c r="E28" s="24">
        <f>D28</f>
        <v>491</v>
      </c>
      <c r="F28" s="24">
        <f>E28</f>
        <v>491</v>
      </c>
      <c r="G28" s="25">
        <v>497</v>
      </c>
      <c r="H28" s="7">
        <f t="shared" ref="H28:H33" si="3">D28+50</f>
        <v>541</v>
      </c>
      <c r="I28" s="24"/>
    </row>
    <row r="29" spans="1:9" ht="15" customHeight="1" x14ac:dyDescent="0.2">
      <c r="A29" s="18" t="s">
        <v>55</v>
      </c>
      <c r="B29" s="7">
        <f t="shared" si="2"/>
        <v>489</v>
      </c>
      <c r="D29" s="34">
        <v>489</v>
      </c>
      <c r="E29" s="24">
        <f t="shared" ref="E29:F33" si="4">D29</f>
        <v>489</v>
      </c>
      <c r="F29" s="24">
        <f t="shared" si="4"/>
        <v>489</v>
      </c>
      <c r="G29" s="34">
        <v>494</v>
      </c>
      <c r="H29" s="7">
        <f t="shared" si="3"/>
        <v>539</v>
      </c>
      <c r="I29" s="24"/>
    </row>
    <row r="30" spans="1:9" ht="15" customHeight="1" x14ac:dyDescent="0.2">
      <c r="A30" s="18" t="s">
        <v>49</v>
      </c>
      <c r="B30" s="7">
        <f t="shared" si="2"/>
        <v>488</v>
      </c>
      <c r="D30" s="34">
        <v>488</v>
      </c>
      <c r="E30" s="24">
        <f t="shared" si="4"/>
        <v>488</v>
      </c>
      <c r="F30" s="24">
        <f t="shared" si="4"/>
        <v>488</v>
      </c>
      <c r="G30" s="25">
        <v>489</v>
      </c>
      <c r="H30" s="7">
        <f t="shared" si="3"/>
        <v>538</v>
      </c>
      <c r="I30" s="24"/>
    </row>
    <row r="31" spans="1:9" ht="15" customHeight="1" x14ac:dyDescent="0.2">
      <c r="A31" s="18" t="s">
        <v>51</v>
      </c>
      <c r="B31" s="7">
        <f t="shared" si="2"/>
        <v>469</v>
      </c>
      <c r="D31" s="34">
        <v>469</v>
      </c>
      <c r="E31" s="24">
        <f t="shared" si="4"/>
        <v>469</v>
      </c>
      <c r="F31" s="24">
        <f t="shared" si="4"/>
        <v>469</v>
      </c>
      <c r="G31" s="25">
        <v>468</v>
      </c>
      <c r="H31" s="7">
        <f t="shared" si="3"/>
        <v>519</v>
      </c>
      <c r="I31" s="24"/>
    </row>
    <row r="32" spans="1:9" ht="15" customHeight="1" x14ac:dyDescent="0.2">
      <c r="A32" s="18" t="s">
        <v>52</v>
      </c>
      <c r="B32" s="7">
        <f t="shared" si="2"/>
        <v>434</v>
      </c>
      <c r="D32" s="34">
        <v>434</v>
      </c>
      <c r="E32" s="24">
        <f t="shared" si="4"/>
        <v>434</v>
      </c>
      <c r="F32" s="24">
        <f t="shared" si="4"/>
        <v>434</v>
      </c>
      <c r="G32" s="25">
        <v>435</v>
      </c>
      <c r="H32" s="7">
        <f t="shared" si="3"/>
        <v>484</v>
      </c>
      <c r="I32" s="24"/>
    </row>
    <row r="33" spans="1:9" ht="15" customHeight="1" x14ac:dyDescent="0.2">
      <c r="A33" s="18" t="s">
        <v>53</v>
      </c>
      <c r="B33" s="7">
        <f t="shared" si="2"/>
        <v>442</v>
      </c>
      <c r="D33" s="34">
        <v>442</v>
      </c>
      <c r="E33" s="24">
        <f t="shared" si="4"/>
        <v>442</v>
      </c>
      <c r="F33" s="24">
        <f t="shared" si="4"/>
        <v>442</v>
      </c>
      <c r="G33" s="25"/>
      <c r="H33" s="7">
        <f t="shared" si="3"/>
        <v>492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56</v>
      </c>
      <c r="B39" s="34" t="s">
        <v>62</v>
      </c>
      <c r="C39" s="7">
        <v>200</v>
      </c>
      <c r="D39" s="34"/>
      <c r="E39" s="7">
        <v>413</v>
      </c>
      <c r="F39" s="34"/>
      <c r="G39" s="34" t="s">
        <v>63</v>
      </c>
      <c r="H39" s="34"/>
      <c r="I39" s="34">
        <v>328</v>
      </c>
    </row>
    <row r="40" spans="1:9" ht="15" customHeight="1" x14ac:dyDescent="0.2">
      <c r="A40" s="18" t="s">
        <v>55</v>
      </c>
      <c r="B40" s="7">
        <v>239</v>
      </c>
      <c r="C40" s="7">
        <v>200</v>
      </c>
      <c r="D40" s="34"/>
      <c r="E40" s="7">
        <v>414</v>
      </c>
      <c r="F40" s="34"/>
      <c r="G40" s="7">
        <v>217</v>
      </c>
      <c r="H40" s="34"/>
      <c r="I40" s="34">
        <v>326</v>
      </c>
    </row>
    <row r="41" spans="1:9" ht="15" customHeight="1" x14ac:dyDescent="0.2">
      <c r="A41" s="18" t="s">
        <v>49</v>
      </c>
      <c r="B41" s="7">
        <v>242</v>
      </c>
      <c r="D41" s="34"/>
      <c r="E41" s="7">
        <v>414</v>
      </c>
      <c r="F41" s="34"/>
      <c r="G41" s="7">
        <v>217</v>
      </c>
      <c r="H41" s="34"/>
      <c r="I41" s="34">
        <v>322</v>
      </c>
    </row>
    <row r="42" spans="1:9" ht="15" customHeight="1" x14ac:dyDescent="0.2">
      <c r="A42" s="18" t="s">
        <v>51</v>
      </c>
      <c r="D42" s="34"/>
      <c r="E42" s="7"/>
      <c r="F42" s="34"/>
      <c r="G42" s="7"/>
      <c r="H42" s="34"/>
      <c r="I42" s="34">
        <v>319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56</v>
      </c>
      <c r="C48" s="34">
        <v>1017</v>
      </c>
      <c r="E48" s="34"/>
      <c r="G48" s="34"/>
      <c r="H48" s="34"/>
    </row>
    <row r="49" spans="1:8" ht="15" customHeight="1" x14ac:dyDescent="0.2">
      <c r="A49" s="9" t="s">
        <v>55</v>
      </c>
      <c r="C49" s="34">
        <v>1016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/>
      <c r="G50" s="34"/>
      <c r="H50" s="34"/>
    </row>
    <row r="51" spans="1:8" ht="15" customHeight="1" x14ac:dyDescent="0.2">
      <c r="A51" s="9" t="s">
        <v>49</v>
      </c>
      <c r="C51" s="34">
        <v>1034</v>
      </c>
      <c r="E51" s="34"/>
      <c r="G51" s="34"/>
      <c r="H51" s="34" t="s">
        <v>59</v>
      </c>
    </row>
    <row r="52" spans="1:8" ht="15" customHeight="1" x14ac:dyDescent="0.2">
      <c r="A52" s="9" t="s">
        <v>57</v>
      </c>
      <c r="E52" s="34"/>
      <c r="G52" s="34"/>
      <c r="H52" s="34"/>
    </row>
    <row r="53" spans="1:8" ht="15" customHeight="1" x14ac:dyDescent="0.2">
      <c r="A53" s="9" t="s">
        <v>51</v>
      </c>
      <c r="B53" s="34"/>
      <c r="C53" s="34">
        <v>1048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2023-09-01T12:13:30Z</dcterms:modified>
</cp:coreProperties>
</file>