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304E6D04-4E5F-4920-BA09-C88732BE2CC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C27" i="3"/>
  <c r="B28" i="3"/>
  <c r="C30" i="3"/>
  <c r="C31" i="3"/>
  <c r="E28" i="3"/>
  <c r="F28" i="3"/>
  <c r="B26" i="3"/>
  <c r="C26" i="3"/>
  <c r="B27" i="3"/>
  <c r="E10" i="3"/>
  <c r="D11" i="3"/>
  <c r="D12" i="3"/>
  <c r="D13" i="3"/>
  <c r="D10" i="3"/>
  <c r="E13" i="3"/>
  <c r="E11" i="3"/>
  <c r="B30" i="3"/>
  <c r="B31" i="3"/>
  <c r="B29" i="3"/>
  <c r="E26" i="3"/>
  <c r="F26" i="3"/>
  <c r="E27" i="3"/>
  <c r="E31" i="3"/>
  <c r="F31" i="3"/>
  <c r="E29" i="3"/>
  <c r="F29" i="3"/>
  <c r="E30" i="3"/>
  <c r="F30" i="3"/>
  <c r="F27" i="3"/>
</calcChain>
</file>

<file path=xl/sharedStrings.xml><?xml version="1.0" encoding="utf-8"?>
<sst xmlns="http://schemas.openxmlformats.org/spreadsheetml/2006/main" count="92" uniqueCount="59">
  <si>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</si>
  <si>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</si>
  <si>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</si>
  <si>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</si>
  <si>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</si>
  <si>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</si>
  <si>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</si>
  <si>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</si>
  <si>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</si>
  <si>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</si>
  <si>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</si>
  <si>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</si>
  <si>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</si>
  <si>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</si>
  <si>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</si>
  <si>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</si>
  <si>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</si>
  <si>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</si>
  <si>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</si>
  <si>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</si>
  <si>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</si>
  <si>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</si>
  <si>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</si>
  <si>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</si>
  <si>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</si>
  <si>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</si>
  <si>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</si>
  <si>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</si>
  <si>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</si>
  <si>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</si>
  <si>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</si>
  <si>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</si>
  <si>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</si>
  <si>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</si>
  <si>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</si>
  <si>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</si>
  <si>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</si>
  <si>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</si>
  <si>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</si>
  <si>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</si>
  <si>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</si>
  <si>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</si>
  <si>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</si>
  <si>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</si>
  <si>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</si>
  <si>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</si>
  <si>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</si>
  <si>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</si>
  <si>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</si>
  <si>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</si>
  <si>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</si>
  <si>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</si>
  <si>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</si>
  <si>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</si>
  <si>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</si>
  <si>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DECEMBRE</t>
  </si>
  <si>
    <t>JANVIER</t>
  </si>
  <si>
    <t>COTATIONS TOURTEAUX du 23 NOVEMBRE 2021</t>
  </si>
  <si>
    <t>JAN 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</si>
</sst>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1.1257999999999999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335</v>
      </c>
      <c r="D8" s="35"/>
      <c r="E8" s="35">
        <v>318</v>
      </c>
      <c r="F8" s="35">
        <v>317</v>
      </c>
      <c r="G8" s="8"/>
      <c r="H8" s="8"/>
      <c r="L8" s="35"/>
    </row>
    <row r="9" spans="1:12" ht="15" customHeight="1" x14ac:dyDescent="0.2">
      <c r="A9" s="19" t="s">
        <v>52</v>
      </c>
      <c r="C9" s="8">
        <v>339</v>
      </c>
      <c r="E9" s="35">
        <v>318</v>
      </c>
      <c r="F9" s="35">
        <v>317</v>
      </c>
      <c r="G9" s="8"/>
      <c r="H9" s="8"/>
      <c r="I9" s="35">
        <v>328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325</v>
      </c>
      <c r="E10" s="35">
        <f>F10+7</f>
        <v>326</v>
      </c>
      <c r="F10" s="35">
        <v>319</v>
      </c>
      <c r="G10" s="8"/>
      <c r="H10" s="8">
        <v>315</v>
      </c>
      <c r="I10" s="8">
        <v>313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326</v>
      </c>
      <c r="E11" s="35">
        <f>F11+6</f>
        <v>326</v>
      </c>
      <c r="F11" s="35">
        <v>320</v>
      </c>
      <c r="G11" s="8"/>
      <c r="H11" s="8">
        <v>315</v>
      </c>
      <c r="I11" s="8">
        <v>313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282</v>
      </c>
      <c r="E12" s="35"/>
      <c r="F12" s="35">
        <v>276</v>
      </c>
      <c r="G12" s="8"/>
      <c r="H12" s="8">
        <v>275</v>
      </c>
      <c r="I12" s="8">
        <v>257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287</v>
      </c>
      <c r="E13" s="35">
        <f t="shared" ref="E13" si="1">F13+6</f>
        <v>287</v>
      </c>
      <c r="F13" s="35">
        <v>281</v>
      </c>
      <c r="G13" s="8"/>
      <c r="H13" s="8">
        <v>279</v>
      </c>
      <c r="I13" s="8">
        <v>261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/>
      <c r="G18" s="8"/>
      <c r="H18" s="8"/>
    </row>
    <row r="19" spans="1:9" ht="15" customHeight="1" x14ac:dyDescent="0.2">
      <c r="A19" s="19" t="s">
        <v>52</v>
      </c>
      <c r="D19" s="35"/>
      <c r="E19" s="35"/>
      <c r="G19" s="8"/>
      <c r="H19" s="8"/>
      <c r="I19" s="35"/>
    </row>
    <row r="20" spans="1:9" ht="15" customHeight="1" x14ac:dyDescent="0.2">
      <c r="A20" s="19" t="s">
        <v>34</v>
      </c>
      <c r="D20" s="35">
        <v>278</v>
      </c>
      <c r="E20" s="35"/>
      <c r="G20" s="8"/>
      <c r="H20" s="8"/>
      <c r="I20" s="8">
        <v>327</v>
      </c>
    </row>
    <row r="21" spans="1:9" ht="15" customHeight="1" x14ac:dyDescent="0.2">
      <c r="A21" s="19" t="s">
        <v>35</v>
      </c>
      <c r="D21" s="35">
        <v>280</v>
      </c>
      <c r="E21" s="35"/>
      <c r="G21" s="8"/>
      <c r="H21" s="8"/>
      <c r="I21" s="8">
        <v>327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422</v>
      </c>
      <c r="C26" s="8">
        <f>D26+1</f>
        <v>423</v>
      </c>
      <c r="D26" s="35">
        <v>422</v>
      </c>
      <c r="E26" s="25">
        <f t="shared" ref="E26:F31" si="2">D26</f>
        <v>422</v>
      </c>
      <c r="F26" s="25">
        <f t="shared" si="2"/>
        <v>422</v>
      </c>
      <c r="G26" s="26">
        <v>450</v>
      </c>
      <c r="H26" s="8"/>
      <c r="I26" s="25"/>
    </row>
    <row r="27" spans="1:9" ht="15" customHeight="1" x14ac:dyDescent="0.2">
      <c r="A27" s="19" t="s">
        <v>55</v>
      </c>
      <c r="B27" s="8">
        <f>D27</f>
        <v>421</v>
      </c>
      <c r="C27" s="8">
        <f>D27+1</f>
        <v>422</v>
      </c>
      <c r="D27" s="35">
        <v>421</v>
      </c>
      <c r="E27" s="25">
        <f t="shared" si="2"/>
        <v>421</v>
      </c>
      <c r="F27" s="25">
        <f t="shared" si="2"/>
        <v>421</v>
      </c>
      <c r="G27" s="26">
        <v>440</v>
      </c>
      <c r="H27" s="8"/>
      <c r="I27" s="25"/>
    </row>
    <row r="28" spans="1:9" ht="15" customHeight="1" x14ac:dyDescent="0.2">
      <c r="A28" s="19" t="s">
        <v>56</v>
      </c>
      <c r="B28" s="8">
        <f>D28</f>
        <v>415</v>
      </c>
      <c r="C28" s="8">
        <f>D28+2</f>
        <v>417</v>
      </c>
      <c r="D28" s="35">
        <v>415</v>
      </c>
      <c r="E28" s="25">
        <f t="shared" si="2"/>
        <v>415</v>
      </c>
      <c r="F28" s="25">
        <f t="shared" si="2"/>
        <v>415</v>
      </c>
      <c r="G28" s="26">
        <v>428</v>
      </c>
      <c r="H28" s="8"/>
      <c r="I28" s="25"/>
    </row>
    <row r="29" spans="1:9" ht="15" customHeight="1" x14ac:dyDescent="0.2">
      <c r="A29" s="19" t="s">
        <v>34</v>
      </c>
      <c r="B29" s="8">
        <f t="shared" ref="B29:B31" si="3">D29</f>
        <v>397</v>
      </c>
      <c r="C29" s="8">
        <f>D29+4</f>
        <v>401</v>
      </c>
      <c r="D29" s="35">
        <v>397</v>
      </c>
      <c r="E29" s="25">
        <f t="shared" si="2"/>
        <v>397</v>
      </c>
      <c r="F29" s="25">
        <f t="shared" si="2"/>
        <v>397</v>
      </c>
      <c r="G29" s="35">
        <v>395</v>
      </c>
      <c r="H29" s="8"/>
      <c r="I29" s="25"/>
    </row>
    <row r="30" spans="1:9" ht="15" customHeight="1" x14ac:dyDescent="0.2">
      <c r="A30" s="19" t="s">
        <v>45</v>
      </c>
      <c r="B30" s="8">
        <f t="shared" si="3"/>
        <v>386</v>
      </c>
      <c r="C30" s="8">
        <f t="shared" ref="C30:C31" si="4">D30+3</f>
        <v>389</v>
      </c>
      <c r="D30" s="35">
        <v>386</v>
      </c>
      <c r="E30" s="25">
        <f t="shared" si="2"/>
        <v>386</v>
      </c>
      <c r="F30" s="25">
        <f t="shared" si="2"/>
        <v>386</v>
      </c>
      <c r="G30" s="26">
        <v>385</v>
      </c>
      <c r="H30" s="8"/>
      <c r="I30" s="25"/>
    </row>
    <row r="31" spans="1:9" ht="15" customHeight="1" x14ac:dyDescent="0.2">
      <c r="A31" s="19" t="s">
        <v>49</v>
      </c>
      <c r="B31" s="8">
        <f t="shared" si="3"/>
        <v>388</v>
      </c>
      <c r="C31" s="8">
        <f t="shared" si="4"/>
        <v>391</v>
      </c>
      <c r="D31" s="35">
        <v>388</v>
      </c>
      <c r="E31" s="25">
        <f t="shared" si="2"/>
        <v>388</v>
      </c>
      <c r="F31" s="25">
        <f t="shared" si="2"/>
        <v>388</v>
      </c>
      <c r="G31" s="26">
        <v>390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54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253</v>
      </c>
      <c r="C38" s="8">
        <v>221</v>
      </c>
      <c r="D38" s="35"/>
      <c r="E38" s="8"/>
      <c r="F38" s="35">
        <v>380</v>
      </c>
      <c r="G38" s="8"/>
      <c r="H38" s="35">
        <v>248</v>
      </c>
      <c r="I38" s="8">
        <v>307</v>
      </c>
    </row>
    <row r="39" spans="1:9" ht="15" customHeight="1" x14ac:dyDescent="0.2">
      <c r="A39" s="19" t="s">
        <v>52</v>
      </c>
      <c r="B39" s="8">
        <v>253</v>
      </c>
      <c r="C39" s="8">
        <v>224.5</v>
      </c>
      <c r="D39" s="35"/>
      <c r="E39" s="35" t="s">
        <v>58</v>
      </c>
      <c r="F39" s="35">
        <v>380</v>
      </c>
      <c r="G39" s="8"/>
      <c r="H39" s="35">
        <v>244</v>
      </c>
      <c r="I39" s="8">
        <v>306.5</v>
      </c>
    </row>
    <row r="40" spans="1:9" ht="15" customHeight="1" x14ac:dyDescent="0.2">
      <c r="A40" s="19" t="s">
        <v>34</v>
      </c>
      <c r="B40" s="8">
        <v>249</v>
      </c>
      <c r="C40" s="8">
        <v>226</v>
      </c>
      <c r="D40" s="35"/>
      <c r="E40" s="8">
        <v>385</v>
      </c>
      <c r="F40" s="35"/>
      <c r="G40" s="8"/>
      <c r="H40" s="8">
        <v>242</v>
      </c>
      <c r="I40" s="8">
        <v>301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302</v>
      </c>
    </row>
    <row r="42" spans="1:9" ht="15" customHeight="1" x14ac:dyDescent="0.2">
      <c r="A42" s="19"/>
      <c r="D42" s="35" t="s">
        <v>9</v>
      </c>
      <c r="E42" s="8"/>
      <c r="H42" s="32"/>
      <c r="I42" s="35"/>
    </row>
    <row r="43" spans="1:9" ht="15" customHeight="1" x14ac:dyDescent="0.2">
      <c r="A43" s="19"/>
      <c r="D43" s="33"/>
      <c r="E43" s="8"/>
      <c r="H43" s="32"/>
    </row>
    <row r="44" spans="1:9" ht="15" customHeight="1" x14ac:dyDescent="0.2">
      <c r="A44" s="34"/>
      <c r="B44" s="43" t="s">
        <v>5</v>
      </c>
      <c r="C44" s="43"/>
      <c r="D44" s="43"/>
      <c r="E44" s="43" t="s">
        <v>38</v>
      </c>
      <c r="F44" s="43"/>
      <c r="G44" s="45" t="s">
        <v>39</v>
      </c>
      <c r="H44" s="45"/>
      <c r="I44" s="45"/>
    </row>
    <row r="45" spans="1:9" ht="15" customHeight="1" x14ac:dyDescent="0.2">
      <c r="A45" s="10"/>
      <c r="B45" s="29" t="s">
        <v>47</v>
      </c>
      <c r="C45" s="29" t="s">
        <v>0</v>
      </c>
      <c r="D45" s="29"/>
      <c r="E45" s="30" t="s">
        <v>40</v>
      </c>
      <c r="F45" s="29"/>
      <c r="G45" s="30"/>
      <c r="H45" s="30" t="s">
        <v>0</v>
      </c>
      <c r="I45" s="29"/>
    </row>
    <row r="46" spans="1:9" ht="15" customHeight="1" x14ac:dyDescent="0.2">
      <c r="A46" s="10"/>
      <c r="B46" s="29"/>
      <c r="C46" s="29"/>
      <c r="D46" s="29"/>
      <c r="E46" s="30"/>
      <c r="F46" s="29"/>
      <c r="G46" s="30"/>
      <c r="H46" s="30"/>
      <c r="I46" s="29"/>
    </row>
    <row r="47" spans="1:9" ht="15" customHeight="1" x14ac:dyDescent="0.2">
      <c r="A47" s="10" t="s">
        <v>53</v>
      </c>
      <c r="B47" s="8">
        <v>1276</v>
      </c>
      <c r="E47" s="35">
        <v>1350</v>
      </c>
      <c r="G47" s="35"/>
      <c r="H47" s="35"/>
    </row>
    <row r="48" spans="1:9" ht="15" customHeight="1" x14ac:dyDescent="0.2">
      <c r="A48" s="10" t="s">
        <v>52</v>
      </c>
      <c r="B48" s="8">
        <v>1274.5</v>
      </c>
      <c r="E48" s="35">
        <v>1345</v>
      </c>
      <c r="G48" s="35"/>
      <c r="H48" s="35"/>
    </row>
    <row r="49" spans="1:8" ht="15" customHeight="1" x14ac:dyDescent="0.2">
      <c r="A49" s="10" t="s">
        <v>34</v>
      </c>
      <c r="B49" s="8">
        <v>1264</v>
      </c>
      <c r="E49" s="35">
        <v>1337</v>
      </c>
      <c r="G49" s="35"/>
      <c r="H49" s="35"/>
    </row>
    <row r="50" spans="1:8" ht="18" customHeight="1" x14ac:dyDescent="0.2">
      <c r="B50" s="35"/>
      <c r="C50" s="35"/>
      <c r="H50" s="35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2021-11-23T13:15:13Z</dcterms:modified>
</cp:coreProperties>
</file>