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22BEE422-62BD-4430-82B4-1FA98A111FC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C27" i="3"/>
  <c r="C26" i="3"/>
  <c r="B27" i="3"/>
  <c r="E10" i="3"/>
  <c r="D11" i="3"/>
  <c r="D12" i="3"/>
  <c r="D13" i="3"/>
  <c r="D10" i="3"/>
  <c r="E13" i="3"/>
  <c r="E11" i="3"/>
  <c r="B29" i="3"/>
  <c r="B30" i="3"/>
  <c r="B28" i="3"/>
  <c r="E26" i="3"/>
  <c r="F26" i="3"/>
  <c r="E27" i="3"/>
  <c r="E30" i="3"/>
  <c r="F30" i="3"/>
  <c r="E28" i="3"/>
  <c r="F28" i="3"/>
  <c r="E29" i="3"/>
  <c r="F29" i="3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<sst xmlns="http://schemas.openxmlformats.org/spreadsheetml/2006/main" count="92" uniqueCount="58">
  <si>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</si>
  <si>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</si>
  <si>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</si>
  <si>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</si>
  <si>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</si>
  <si>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</si>
  <si>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</si>
  <si>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</si>
  <si>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</si>
  <si>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</si>
  <si>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</si>
  <si>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</si>
  <si>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</si>
  <si>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</si>
  <si>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</si>
  <si>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</si>
  <si>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</si>
  <si>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</si>
  <si>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</si>
  <si>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</si>
  <si>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</si>
  <si>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</si>
  <si>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</si>
  <si>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</si>
  <si>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</si>
  <si>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</si>
  <si>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</si>
  <si>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</si>
  <si>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</si>
  <si>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</si>
  <si>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</si>
  <si>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</si>
  <si>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</si>
  <si>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</si>
  <si>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</si>
  <si>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</si>
  <si>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</si>
  <si>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</si>
  <si>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</si>
  <si>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</si>
  <si>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</si>
  <si>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</si>
  <si>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</si>
  <si>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</si>
  <si>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</si>
  <si>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</si>
  <si>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</si>
  <si>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</si>
  <si>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</si>
  <si>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</si>
  <si>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</si>
  <si>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</si>
  <si>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</si>
  <si>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</si>
  <si>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</si>
  <si>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COTATIONS TOURTEAUX du 17 NOVEMBRE 2021</t>
  </si>
  <si>
    <t>JAN 275</t>
  </si>
  <si>
    <t>JAN 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</si>
</sst>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1.1313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316</v>
      </c>
      <c r="F8" s="35">
        <v>312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316</v>
      </c>
      <c r="F9" s="35">
        <v>314</v>
      </c>
      <c r="G9" s="8"/>
      <c r="H9" s="8"/>
      <c r="I9" s="35">
        <v>323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320</v>
      </c>
      <c r="E10" s="35">
        <f>F10+7</f>
        <v>321</v>
      </c>
      <c r="F10" s="35">
        <v>314</v>
      </c>
      <c r="G10" s="8"/>
      <c r="H10" s="8">
        <v>310</v>
      </c>
      <c r="I10" s="8">
        <v>303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320</v>
      </c>
      <c r="E11" s="35">
        <f>F11+6</f>
        <v>320</v>
      </c>
      <c r="F11" s="35">
        <v>314</v>
      </c>
      <c r="G11" s="8"/>
      <c r="H11" s="8">
        <v>313</v>
      </c>
      <c r="I11" s="8">
        <v>306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279</v>
      </c>
      <c r="E12" s="35">
        <v>272</v>
      </c>
      <c r="F12" s="35">
        <v>273</v>
      </c>
      <c r="G12" s="8"/>
      <c r="H12" s="8">
        <v>266</v>
      </c>
      <c r="I12" s="8">
        <v>254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284</v>
      </c>
      <c r="E13" s="35">
        <f t="shared" ref="E13" si="1">F13+6</f>
        <v>284</v>
      </c>
      <c r="F13" s="35">
        <v>278</v>
      </c>
      <c r="G13" s="8"/>
      <c r="H13" s="8">
        <v>271</v>
      </c>
      <c r="I13" s="8">
        <v>259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323</v>
      </c>
      <c r="G18" s="8"/>
      <c r="H18" s="8"/>
    </row>
    <row r="19" spans="1:9" ht="15" customHeight="1" x14ac:dyDescent="0.2">
      <c r="A19" s="19" t="s">
        <v>52</v>
      </c>
      <c r="D19" s="35" t="s">
        <v>56</v>
      </c>
      <c r="E19" s="35">
        <v>322</v>
      </c>
      <c r="G19" s="8"/>
      <c r="H19" s="8"/>
      <c r="I19" s="35" t="s">
        <v>57</v>
      </c>
    </row>
    <row r="20" spans="1:9" ht="15" customHeight="1" x14ac:dyDescent="0.2">
      <c r="A20" s="19" t="s">
        <v>34</v>
      </c>
      <c r="D20" s="35">
        <v>262</v>
      </c>
      <c r="E20" s="35">
        <v>311</v>
      </c>
      <c r="G20" s="8"/>
      <c r="H20" s="8"/>
      <c r="I20" s="8">
        <v>322</v>
      </c>
    </row>
    <row r="21" spans="1:9" ht="15" customHeight="1" x14ac:dyDescent="0.2">
      <c r="A21" s="19" t="s">
        <v>35</v>
      </c>
      <c r="D21" s="35">
        <v>262</v>
      </c>
      <c r="E21" s="35">
        <v>308</v>
      </c>
      <c r="G21" s="8"/>
      <c r="H21" s="8"/>
      <c r="I21" s="8">
        <v>322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425</v>
      </c>
      <c r="C26" s="8">
        <f>D26+1</f>
        <v>426</v>
      </c>
      <c r="D26" s="35">
        <v>425</v>
      </c>
      <c r="E26" s="25">
        <f t="shared" ref="E26:F30" si="2">D26</f>
        <v>425</v>
      </c>
      <c r="F26" s="25">
        <f t="shared" si="2"/>
        <v>425</v>
      </c>
      <c r="G26" s="26">
        <v>446</v>
      </c>
      <c r="H26" s="8"/>
      <c r="I26" s="25"/>
    </row>
    <row r="27" spans="1:9" ht="15" customHeight="1" x14ac:dyDescent="0.2">
      <c r="A27" s="19" t="s">
        <v>52</v>
      </c>
      <c r="B27" s="8">
        <f>D27</f>
        <v>421.5</v>
      </c>
      <c r="C27" s="8">
        <f>D27+3</f>
        <v>424.5</v>
      </c>
      <c r="D27" s="35">
        <v>421.5</v>
      </c>
      <c r="E27" s="25">
        <f t="shared" si="2"/>
        <v>421.5</v>
      </c>
      <c r="F27" s="25">
        <f t="shared" si="2"/>
        <v>421.5</v>
      </c>
      <c r="G27" s="26">
        <v>425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403</v>
      </c>
      <c r="D28" s="35">
        <v>403</v>
      </c>
      <c r="E28" s="25">
        <f t="shared" si="2"/>
        <v>403</v>
      </c>
      <c r="F28" s="25">
        <f t="shared" si="2"/>
        <v>403</v>
      </c>
      <c r="G28" s="35">
        <v>398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389</v>
      </c>
      <c r="D29" s="35">
        <v>389</v>
      </c>
      <c r="E29" s="25">
        <f t="shared" si="2"/>
        <v>389</v>
      </c>
      <c r="F29" s="25">
        <f t="shared" si="2"/>
        <v>389</v>
      </c>
      <c r="G29" s="26">
        <v>387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393</v>
      </c>
      <c r="D30" s="35">
        <v>393</v>
      </c>
      <c r="E30" s="25">
        <f t="shared" si="2"/>
        <v>393</v>
      </c>
      <c r="F30" s="25">
        <f t="shared" si="2"/>
        <v>393</v>
      </c>
      <c r="G30" s="26">
        <v>390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249</v>
      </c>
      <c r="C37" s="8">
        <v>221</v>
      </c>
      <c r="D37" s="35"/>
      <c r="E37" s="8"/>
      <c r="F37" s="35">
        <v>380</v>
      </c>
      <c r="G37" s="8"/>
      <c r="H37" s="35">
        <v>247</v>
      </c>
      <c r="I37" s="8">
        <v>306</v>
      </c>
    </row>
    <row r="38" spans="1:9" ht="15" customHeight="1" x14ac:dyDescent="0.2">
      <c r="A38" s="19" t="s">
        <v>52</v>
      </c>
      <c r="B38" s="8">
        <v>249</v>
      </c>
      <c r="C38" s="8">
        <v>224.5</v>
      </c>
      <c r="D38" s="35"/>
      <c r="E38" s="8"/>
      <c r="F38" s="35">
        <v>380</v>
      </c>
      <c r="G38" s="8"/>
      <c r="H38" s="35">
        <v>242</v>
      </c>
      <c r="I38" s="8">
        <v>305.5</v>
      </c>
    </row>
    <row r="39" spans="1:9" ht="15" customHeight="1" x14ac:dyDescent="0.2">
      <c r="A39" s="19" t="s">
        <v>34</v>
      </c>
      <c r="B39" s="8">
        <v>246</v>
      </c>
      <c r="C39" s="8">
        <v>226</v>
      </c>
      <c r="D39" s="35"/>
      <c r="E39" s="8"/>
      <c r="F39" s="35"/>
      <c r="G39" s="8"/>
      <c r="H39" s="8">
        <v>240</v>
      </c>
      <c r="I39" s="8">
        <v>300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301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1293</v>
      </c>
      <c r="C46" s="8">
        <v>1349</v>
      </c>
      <c r="E46" s="35">
        <v>1355</v>
      </c>
      <c r="G46" s="35"/>
      <c r="H46" s="35">
        <v>1600</v>
      </c>
    </row>
    <row r="47" spans="1:9" ht="15" customHeight="1" x14ac:dyDescent="0.2">
      <c r="A47" s="10" t="s">
        <v>52</v>
      </c>
      <c r="B47" s="8">
        <v>1290.5</v>
      </c>
      <c r="C47" s="8">
        <v>1329</v>
      </c>
      <c r="E47" s="35">
        <v>1352.5</v>
      </c>
      <c r="G47" s="35"/>
      <c r="H47" s="35">
        <v>1590</v>
      </c>
    </row>
    <row r="48" spans="1:9" ht="15" customHeight="1" x14ac:dyDescent="0.2">
      <c r="A48" s="10" t="s">
        <v>34</v>
      </c>
      <c r="C48" s="8">
        <v>1294</v>
      </c>
      <c r="E48" s="35">
        <v>1347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2021-11-17T13:28:31Z</dcterms:modified>
</cp:coreProperties>
</file>