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1\JUILLET 2021\"/>
    </mc:Choice>
  </mc:AlternateContent>
  <xr:revisionPtr revIDLastSave="0" documentId="8_{E77842FC-C680-4154-A139-2EDEFE00C658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9" i="3" l="1"/>
  <c r="F29" i="3" s="1"/>
  <c r="B29" i="3"/>
  <c r="C29" i="3"/>
  <c r="E11" i="3"/>
  <c r="E27" i="3"/>
  <c r="E28" i="3"/>
  <c r="E30" i="3"/>
  <c r="E12" i="3"/>
  <c r="E13" i="3"/>
  <c r="C27" i="3"/>
  <c r="B27" i="3"/>
  <c r="C33" i="3" l="1"/>
  <c r="E33" i="3"/>
  <c r="F33" i="3" s="1"/>
  <c r="B31" i="3" l="1"/>
  <c r="B30" i="3"/>
  <c r="C30" i="3"/>
  <c r="C31" i="3"/>
  <c r="C32" i="3"/>
  <c r="C28" i="3"/>
  <c r="E31" i="3"/>
  <c r="F31" i="3" s="1"/>
  <c r="F27" i="3" l="1"/>
  <c r="B28" i="3"/>
  <c r="F28" i="3"/>
  <c r="E32" i="3"/>
  <c r="F32" i="3" s="1"/>
  <c r="F30" i="3"/>
</calcChain>
</file>

<file path=xl/sharedStrings.xml><?xml version="1.0" encoding="utf-8"?>
<sst xmlns="http://schemas.openxmlformats.org/spreadsheetml/2006/main" count="95" uniqueCount="60">
  <si>
    <t>BREST</t>
  </si>
  <si>
    <t>ROUEN</t>
  </si>
  <si>
    <t>LORIENT</t>
  </si>
  <si>
    <t>MONTOIR</t>
  </si>
  <si>
    <t>CITRUS</t>
  </si>
  <si>
    <t>HUILE SOJA</t>
  </si>
  <si>
    <t>EURO =</t>
  </si>
  <si>
    <t>CGF</t>
  </si>
  <si>
    <t>PALME</t>
  </si>
  <si>
    <t xml:space="preserve"> </t>
  </si>
  <si>
    <t>LIN</t>
  </si>
  <si>
    <t>BILBAO</t>
  </si>
  <si>
    <t>MILUREX</t>
  </si>
  <si>
    <t>BELGIQUE</t>
  </si>
  <si>
    <t>SAINT MALO</t>
  </si>
  <si>
    <t>HI PRO</t>
  </si>
  <si>
    <t>BRUGES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</si>
  <si>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</si>
  <si>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</si>
  <si>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</si>
  <si>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</si>
  <si>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</si>
  <si>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</si>
  <si>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</si>
  <si>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</si>
  <si>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</si>
  <si>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</si>
  <si>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</si>
  <si>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</si>
  <si>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</si>
  <si>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</si>
  <si>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</si>
  <si>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</si>
  <si>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</si>
  <si>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</si>
  <si>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MONTAUBAN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</si>
  <si>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</si>
  <si>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</si>
  <si>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</si>
  <si>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</si>
  <si>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</si>
  <si>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</si>
  <si>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</si>
  <si>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</si>
  <si>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GAND/IZEGEM</t>
  </si>
  <si>
    <t>NANTES/MONTOIR</t>
  </si>
  <si>
    <t>NON OGM</t>
  </si>
  <si>
    <t>farine/pellets</t>
  </si>
  <si>
    <t>6MAI 2022.</t>
  </si>
  <si>
    <t>ANVERS/GAND</t>
  </si>
  <si>
    <t>BARCELONE</t>
  </si>
  <si>
    <t>CES COTATIONS SONT INDICATIVES ET SUJETTES A VARIATIONS AU FIL DE LA JOURNEE</t>
  </si>
  <si>
    <t>AOUT</t>
  </si>
  <si>
    <t>SEPT/OCTOBRE BA</t>
  </si>
  <si>
    <t>2SEPTEMBRE.</t>
  </si>
  <si>
    <t>JUILLET BA.</t>
  </si>
  <si>
    <t>6NOVEMBRE 2022.</t>
  </si>
  <si>
    <t>JUILLET</t>
  </si>
  <si>
    <t>COTATIONS TOURTEAUX du 22 JUILLET 2021</t>
  </si>
  <si>
    <t>BA 1183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</si>
</sst>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7" fontId="6" fillId="0" borderId="0" xfId="0" applyNumberFormat="1" applyFont="1" applyAlignment="1">
      <alignment horizontal="center" shrinkToFit="1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3"/>
  <sheetViews>
    <sheetView tabSelected="1" zoomScaleNormal="100" workbookViewId="0">
      <selection activeCell="C3" sqref="C3"/>
    </sheetView>
  </sheetViews>
  <sheetFormatPr baseColWidth="10" defaultRowHeight="18" customHeight="1" x14ac:dyDescent="0.2"/>
  <cols>
    <col min="1" max="1" width="20" style="1" bestFit="1" customWidth="1"/>
    <col min="2" max="2" width="12.7109375" style="8" customWidth="1"/>
    <col min="3" max="3" width="19.42578125" style="8" bestFit="1" customWidth="1"/>
    <col min="4" max="4" width="12.5703125" style="8" bestFit="1" customWidth="1"/>
    <col min="5" max="5" width="15.5703125" style="1" bestFit="1" customWidth="1"/>
    <col min="6" max="6" width="13.85546875" style="8" customWidth="1"/>
    <col min="7" max="7" width="16.85546875" style="1" bestFit="1" customWidth="1"/>
    <col min="8" max="8" width="17.140625" style="1" bestFit="1" customWidth="1"/>
    <col min="9" max="9" width="13.7109375" style="8" bestFit="1" customWidth="1"/>
    <col min="10" max="16384" width="11.42578125" style="1"/>
  </cols>
  <sheetData>
    <row r="1" spans="1:12" ht="99" customHeight="1" x14ac:dyDescent="0.2">
      <c r="A1" s="42" t="s">
        <v>58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6</v>
      </c>
      <c r="C2" s="4">
        <v>1.1789000000000001</v>
      </c>
      <c r="D2" s="5"/>
      <c r="E2" s="6"/>
      <c r="F2" s="3"/>
      <c r="G2" s="6"/>
      <c r="H2" s="7"/>
    </row>
    <row r="3" spans="1:12" ht="15" customHeight="1" x14ac:dyDescent="0.2">
      <c r="A3" s="2"/>
      <c r="B3" s="5"/>
      <c r="C3" s="9"/>
      <c r="D3" s="5"/>
      <c r="E3" s="6"/>
      <c r="F3" s="5"/>
      <c r="G3" s="6"/>
      <c r="H3" s="7"/>
    </row>
    <row r="4" spans="1:12" ht="15" customHeight="1" x14ac:dyDescent="0.2">
      <c r="A4" s="46" t="s">
        <v>51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10"/>
      <c r="E5" s="7"/>
      <c r="G5" s="7"/>
      <c r="H5" s="7"/>
    </row>
    <row r="6" spans="1:12" ht="15" customHeight="1" x14ac:dyDescent="0.2">
      <c r="A6" s="11" t="s">
        <v>29</v>
      </c>
      <c r="B6" s="12" t="s">
        <v>39</v>
      </c>
      <c r="C6" s="13" t="s">
        <v>22</v>
      </c>
      <c r="D6" s="14" t="s">
        <v>14</v>
      </c>
      <c r="E6" s="12" t="s">
        <v>0</v>
      </c>
      <c r="F6" s="15" t="s">
        <v>3</v>
      </c>
      <c r="G6" s="12" t="s">
        <v>1</v>
      </c>
      <c r="H6" s="14" t="s">
        <v>32</v>
      </c>
      <c r="I6" s="12" t="s">
        <v>49</v>
      </c>
    </row>
    <row r="7" spans="1:12" ht="15" customHeight="1" x14ac:dyDescent="0.2">
      <c r="A7" s="11"/>
      <c r="B7" s="12"/>
      <c r="C7" s="21" t="s">
        <v>46</v>
      </c>
      <c r="D7" s="16"/>
      <c r="E7" s="12"/>
      <c r="F7" s="17"/>
      <c r="G7" s="18"/>
      <c r="H7" s="14"/>
      <c r="I7" s="12"/>
    </row>
    <row r="8" spans="1:12" ht="15" customHeight="1" x14ac:dyDescent="0.2">
      <c r="A8" s="19" t="s">
        <v>55</v>
      </c>
      <c r="B8" s="8">
        <v>285</v>
      </c>
      <c r="D8" s="35"/>
      <c r="E8" s="35"/>
      <c r="F8" s="35">
        <v>282</v>
      </c>
      <c r="G8" s="8"/>
      <c r="H8" s="8"/>
      <c r="I8" s="8">
        <v>297</v>
      </c>
      <c r="L8" s="35"/>
    </row>
    <row r="9" spans="1:12" ht="15" customHeight="1" x14ac:dyDescent="0.2">
      <c r="A9" s="19" t="s">
        <v>52</v>
      </c>
      <c r="D9" s="35"/>
      <c r="E9" s="35">
        <v>292</v>
      </c>
      <c r="F9" s="35">
        <v>282</v>
      </c>
      <c r="G9" s="8"/>
      <c r="H9" s="8"/>
      <c r="I9" s="8">
        <v>268</v>
      </c>
      <c r="L9" s="35"/>
    </row>
    <row r="10" spans="1:12" ht="15" customHeight="1" x14ac:dyDescent="0.2">
      <c r="A10" s="19" t="s">
        <v>54</v>
      </c>
      <c r="D10" s="35"/>
      <c r="E10" s="35">
        <v>289</v>
      </c>
      <c r="F10" s="35">
        <v>284</v>
      </c>
      <c r="G10" s="8"/>
      <c r="H10" s="8">
        <v>272</v>
      </c>
      <c r="I10" s="8">
        <v>266</v>
      </c>
      <c r="L10" s="35"/>
    </row>
    <row r="11" spans="1:12" ht="15" customHeight="1" x14ac:dyDescent="0.2">
      <c r="A11" s="19" t="s">
        <v>43</v>
      </c>
      <c r="E11" s="35">
        <f t="shared" ref="E11:E13" si="0">F11+6</f>
        <v>292</v>
      </c>
      <c r="F11" s="35">
        <v>286</v>
      </c>
      <c r="G11" s="8"/>
      <c r="H11" s="8">
        <v>277</v>
      </c>
      <c r="I11" s="8">
        <v>263</v>
      </c>
      <c r="L11" s="35"/>
    </row>
    <row r="12" spans="1:12" ht="15" customHeight="1" x14ac:dyDescent="0.2">
      <c r="A12" s="19" t="s">
        <v>36</v>
      </c>
      <c r="E12" s="35">
        <f t="shared" si="0"/>
        <v>294</v>
      </c>
      <c r="F12" s="35">
        <v>288</v>
      </c>
      <c r="G12" s="8"/>
      <c r="H12" s="8">
        <v>281</v>
      </c>
      <c r="I12" s="8">
        <v>266</v>
      </c>
      <c r="L12" s="35"/>
    </row>
    <row r="13" spans="1:12" ht="15" customHeight="1" x14ac:dyDescent="0.2">
      <c r="A13" s="19" t="s">
        <v>37</v>
      </c>
      <c r="E13" s="35">
        <f t="shared" si="0"/>
        <v>296</v>
      </c>
      <c r="F13" s="35">
        <v>290</v>
      </c>
      <c r="G13" s="8"/>
      <c r="H13" s="8">
        <v>284</v>
      </c>
      <c r="I13" s="8">
        <v>269</v>
      </c>
      <c r="L13" s="35"/>
    </row>
    <row r="14" spans="1:12" s="39" customFormat="1" ht="15" customHeight="1" x14ac:dyDescent="0.2">
      <c r="A14" s="36"/>
      <c r="B14" s="37" t="s">
        <v>9</v>
      </c>
      <c r="C14" s="37" t="s">
        <v>9</v>
      </c>
      <c r="D14" s="37"/>
      <c r="E14" s="38"/>
      <c r="F14" s="37"/>
      <c r="G14" s="38"/>
      <c r="H14" s="38"/>
      <c r="I14" s="37"/>
      <c r="L14" s="35"/>
    </row>
    <row r="15" spans="1:12" ht="15" customHeight="1" x14ac:dyDescent="0.2">
      <c r="A15" s="10"/>
      <c r="E15" s="7"/>
      <c r="G15" s="7"/>
      <c r="H15" s="7"/>
      <c r="L15" s="35"/>
    </row>
    <row r="16" spans="1:12" ht="15" customHeight="1" x14ac:dyDescent="0.2">
      <c r="A16" s="11" t="s">
        <v>30</v>
      </c>
      <c r="B16" s="12" t="s">
        <v>28</v>
      </c>
      <c r="C16" s="20" t="s">
        <v>21</v>
      </c>
      <c r="D16" s="14" t="s">
        <v>17</v>
      </c>
      <c r="E16" s="12" t="s">
        <v>18</v>
      </c>
      <c r="F16" s="14" t="s">
        <v>26</v>
      </c>
      <c r="G16" s="14" t="s">
        <v>27</v>
      </c>
      <c r="H16" s="14" t="s">
        <v>0</v>
      </c>
      <c r="I16" s="12" t="s">
        <v>23</v>
      </c>
    </row>
    <row r="17" spans="1:9" ht="15" customHeight="1" x14ac:dyDescent="0.2">
      <c r="A17" s="19"/>
      <c r="B17" s="21" t="s">
        <v>19</v>
      </c>
      <c r="C17" s="21" t="s">
        <v>15</v>
      </c>
      <c r="D17" s="21" t="s">
        <v>19</v>
      </c>
      <c r="E17" s="21" t="s">
        <v>15</v>
      </c>
      <c r="F17" s="21" t="s">
        <v>15</v>
      </c>
      <c r="G17" s="22" t="s">
        <v>15</v>
      </c>
      <c r="H17" s="21" t="s">
        <v>15</v>
      </c>
      <c r="I17" s="21" t="s">
        <v>15</v>
      </c>
    </row>
    <row r="18" spans="1:9" ht="15" customHeight="1" x14ac:dyDescent="0.2">
      <c r="A18" s="19" t="s">
        <v>57</v>
      </c>
      <c r="D18" s="35">
        <v>252</v>
      </c>
      <c r="E18" s="35"/>
      <c r="G18" s="8"/>
      <c r="H18" s="8"/>
      <c r="I18" s="35"/>
    </row>
    <row r="19" spans="1:9" ht="15" customHeight="1" x14ac:dyDescent="0.2">
      <c r="A19" s="19" t="s">
        <v>52</v>
      </c>
      <c r="D19" s="35">
        <v>254</v>
      </c>
      <c r="E19" s="35">
        <v>328</v>
      </c>
      <c r="G19" s="8"/>
      <c r="H19" s="8"/>
    </row>
    <row r="20" spans="1:9" ht="15" customHeight="1" x14ac:dyDescent="0.2">
      <c r="A20" s="19" t="s">
        <v>53</v>
      </c>
      <c r="D20" s="35">
        <v>227</v>
      </c>
      <c r="E20" s="35">
        <v>328</v>
      </c>
      <c r="G20" s="8"/>
      <c r="H20" s="8"/>
    </row>
    <row r="21" spans="1:9" ht="15" customHeight="1" x14ac:dyDescent="0.2">
      <c r="A21" s="19" t="s">
        <v>43</v>
      </c>
      <c r="D21" s="35">
        <v>224</v>
      </c>
      <c r="E21" s="35">
        <v>280</v>
      </c>
      <c r="G21" s="8"/>
      <c r="H21" s="8"/>
      <c r="I21" s="8">
        <v>272</v>
      </c>
    </row>
    <row r="22" spans="1:9" ht="15" customHeight="1" x14ac:dyDescent="0.2">
      <c r="A22" s="19" t="s">
        <v>36</v>
      </c>
      <c r="D22" s="35">
        <v>225</v>
      </c>
      <c r="E22" s="35">
        <v>284</v>
      </c>
      <c r="G22" s="8"/>
      <c r="H22" s="8"/>
      <c r="I22" s="8">
        <v>274</v>
      </c>
    </row>
    <row r="23" spans="1:9" ht="15" customHeight="1" x14ac:dyDescent="0.2">
      <c r="A23" s="19"/>
      <c r="D23" s="35"/>
      <c r="E23" s="8"/>
      <c r="G23" s="8"/>
      <c r="H23" s="8"/>
    </row>
    <row r="24" spans="1:9" ht="15" customHeight="1" x14ac:dyDescent="0.2">
      <c r="A24" s="19"/>
      <c r="E24" s="8"/>
      <c r="G24" s="8" t="s">
        <v>9</v>
      </c>
      <c r="H24" s="8"/>
    </row>
    <row r="25" spans="1:9" ht="15" customHeight="1" x14ac:dyDescent="0.2">
      <c r="A25" s="11" t="s">
        <v>31</v>
      </c>
      <c r="B25" s="12" t="s">
        <v>11</v>
      </c>
      <c r="C25" s="12" t="s">
        <v>39</v>
      </c>
      <c r="D25" s="12" t="s">
        <v>3</v>
      </c>
      <c r="E25" s="14" t="s">
        <v>2</v>
      </c>
      <c r="F25" s="12" t="s">
        <v>0</v>
      </c>
      <c r="G25" s="14" t="s">
        <v>24</v>
      </c>
      <c r="H25" s="12" t="s">
        <v>45</v>
      </c>
      <c r="I25" s="12" t="s">
        <v>0</v>
      </c>
    </row>
    <row r="26" spans="1:9" ht="15" customHeight="1" x14ac:dyDescent="0.2">
      <c r="A26" s="23"/>
      <c r="D26" s="24"/>
      <c r="E26" s="25"/>
      <c r="G26" s="8"/>
      <c r="H26" s="21" t="s">
        <v>46</v>
      </c>
      <c r="I26" s="40" t="s">
        <v>46</v>
      </c>
    </row>
    <row r="27" spans="1:9" ht="15" customHeight="1" x14ac:dyDescent="0.2">
      <c r="A27" s="19" t="s">
        <v>57</v>
      </c>
      <c r="B27" s="8">
        <f t="shared" ref="B27:B31" si="1">D27</f>
        <v>408</v>
      </c>
      <c r="C27" s="8">
        <f>D27+4</f>
        <v>412</v>
      </c>
      <c r="D27" s="35">
        <v>408</v>
      </c>
      <c r="E27" s="25">
        <f t="shared" ref="E27:F33" si="2">D27</f>
        <v>408</v>
      </c>
      <c r="F27" s="25">
        <f t="shared" si="2"/>
        <v>408</v>
      </c>
      <c r="G27" s="26">
        <v>410</v>
      </c>
      <c r="H27" s="8"/>
      <c r="I27" s="25"/>
    </row>
    <row r="28" spans="1:9" ht="15" customHeight="1" x14ac:dyDescent="0.2">
      <c r="A28" s="19" t="s">
        <v>52</v>
      </c>
      <c r="B28" s="8">
        <f t="shared" si="1"/>
        <v>408</v>
      </c>
      <c r="C28" s="8">
        <f>D28+5</f>
        <v>413</v>
      </c>
      <c r="D28" s="35">
        <v>408</v>
      </c>
      <c r="E28" s="25">
        <f t="shared" si="2"/>
        <v>408</v>
      </c>
      <c r="F28" s="25">
        <f t="shared" si="2"/>
        <v>408</v>
      </c>
      <c r="G28" s="26">
        <v>409</v>
      </c>
      <c r="H28" s="8"/>
      <c r="I28" s="25"/>
    </row>
    <row r="29" spans="1:9" ht="15" customHeight="1" x14ac:dyDescent="0.2">
      <c r="A29" s="19" t="s">
        <v>54</v>
      </c>
      <c r="B29" s="8">
        <f t="shared" si="1"/>
        <v>408</v>
      </c>
      <c r="C29" s="8">
        <f>D29+5</f>
        <v>413</v>
      </c>
      <c r="D29" s="35">
        <v>408</v>
      </c>
      <c r="E29" s="25">
        <f t="shared" si="2"/>
        <v>408</v>
      </c>
      <c r="F29" s="25">
        <f t="shared" si="2"/>
        <v>408</v>
      </c>
      <c r="G29" s="26">
        <v>409</v>
      </c>
      <c r="H29" s="8"/>
      <c r="I29" s="25"/>
    </row>
    <row r="30" spans="1:9" ht="15" customHeight="1" x14ac:dyDescent="0.2">
      <c r="A30" s="19" t="s">
        <v>43</v>
      </c>
      <c r="B30" s="8">
        <f t="shared" si="1"/>
        <v>407</v>
      </c>
      <c r="C30" s="8">
        <f t="shared" ref="C30:C33" si="3">D30+5</f>
        <v>412</v>
      </c>
      <c r="D30" s="35">
        <v>407</v>
      </c>
      <c r="E30" s="25">
        <f t="shared" si="2"/>
        <v>407</v>
      </c>
      <c r="F30" s="25">
        <f t="shared" si="2"/>
        <v>407</v>
      </c>
      <c r="G30" s="26">
        <v>408</v>
      </c>
      <c r="H30" s="8"/>
      <c r="I30" s="25"/>
    </row>
    <row r="31" spans="1:9" ht="15" customHeight="1" x14ac:dyDescent="0.2">
      <c r="A31" s="19" t="s">
        <v>36</v>
      </c>
      <c r="B31" s="8">
        <f t="shared" si="1"/>
        <v>395</v>
      </c>
      <c r="C31" s="8">
        <f t="shared" si="3"/>
        <v>400</v>
      </c>
      <c r="D31" s="35">
        <v>395</v>
      </c>
      <c r="E31" s="25">
        <f t="shared" si="2"/>
        <v>395</v>
      </c>
      <c r="F31" s="25">
        <f t="shared" si="2"/>
        <v>395</v>
      </c>
      <c r="G31" s="35">
        <v>397</v>
      </c>
      <c r="H31" s="8"/>
      <c r="I31" s="25"/>
    </row>
    <row r="32" spans="1:9" ht="15" customHeight="1" x14ac:dyDescent="0.2">
      <c r="A32" s="19" t="s">
        <v>48</v>
      </c>
      <c r="C32" s="8">
        <f t="shared" si="3"/>
        <v>384</v>
      </c>
      <c r="D32" s="35">
        <v>379</v>
      </c>
      <c r="E32" s="25">
        <f t="shared" si="2"/>
        <v>379</v>
      </c>
      <c r="F32" s="25">
        <f t="shared" si="2"/>
        <v>379</v>
      </c>
      <c r="G32" s="26">
        <v>378</v>
      </c>
      <c r="H32" s="8"/>
      <c r="I32" s="25"/>
    </row>
    <row r="33" spans="1:9" ht="15" customHeight="1" x14ac:dyDescent="0.2">
      <c r="A33" s="19" t="s">
        <v>56</v>
      </c>
      <c r="C33" s="8">
        <f t="shared" si="3"/>
        <v>382</v>
      </c>
      <c r="D33" s="35">
        <v>377</v>
      </c>
      <c r="E33" s="25">
        <f t="shared" si="2"/>
        <v>377</v>
      </c>
      <c r="F33" s="25">
        <f t="shared" si="2"/>
        <v>377</v>
      </c>
      <c r="G33" s="26">
        <v>374</v>
      </c>
      <c r="H33" s="8"/>
      <c r="I33" s="25"/>
    </row>
    <row r="34" spans="1:9" ht="15" customHeight="1" x14ac:dyDescent="0.2">
      <c r="A34" s="19"/>
      <c r="E34" s="8"/>
      <c r="G34" s="25"/>
      <c r="H34" s="7"/>
    </row>
    <row r="35" spans="1:9" ht="15" customHeight="1" x14ac:dyDescent="0.2">
      <c r="A35" s="19"/>
      <c r="E35" s="8"/>
      <c r="G35" s="25"/>
      <c r="H35" s="7"/>
    </row>
    <row r="36" spans="1:9" ht="15" customHeight="1" x14ac:dyDescent="0.2">
      <c r="A36" s="23"/>
      <c r="B36" s="44" t="s">
        <v>33</v>
      </c>
      <c r="C36" s="44"/>
      <c r="D36" s="27" t="s">
        <v>7</v>
      </c>
      <c r="E36" s="28" t="s">
        <v>10</v>
      </c>
      <c r="F36" s="27" t="s">
        <v>12</v>
      </c>
      <c r="G36" s="28" t="s">
        <v>4</v>
      </c>
      <c r="H36" s="28" t="s">
        <v>8</v>
      </c>
      <c r="I36" s="27" t="s">
        <v>20</v>
      </c>
    </row>
    <row r="37" spans="1:9" ht="15" customHeight="1" x14ac:dyDescent="0.2">
      <c r="A37" s="10"/>
      <c r="B37" s="29" t="s">
        <v>24</v>
      </c>
      <c r="C37" s="29" t="s">
        <v>2</v>
      </c>
      <c r="D37" s="29" t="s">
        <v>34</v>
      </c>
      <c r="E37" s="30" t="s">
        <v>13</v>
      </c>
      <c r="F37" s="29" t="s">
        <v>35</v>
      </c>
      <c r="G37" s="30" t="s">
        <v>16</v>
      </c>
      <c r="H37" s="30" t="s">
        <v>44</v>
      </c>
      <c r="I37" s="29" t="s">
        <v>24</v>
      </c>
    </row>
    <row r="38" spans="1:9" ht="15" customHeight="1" x14ac:dyDescent="0.2">
      <c r="A38" s="19"/>
      <c r="B38" s="31" t="s">
        <v>25</v>
      </c>
      <c r="C38" s="31" t="s">
        <v>47</v>
      </c>
      <c r="E38" s="25"/>
      <c r="G38" s="25"/>
      <c r="H38" s="25"/>
    </row>
    <row r="39" spans="1:9" ht="15" customHeight="1" x14ac:dyDescent="0.2">
      <c r="A39" s="19"/>
      <c r="B39" s="31"/>
      <c r="E39" s="25"/>
      <c r="G39" s="25"/>
      <c r="H39" s="41"/>
    </row>
    <row r="40" spans="1:9" ht="15" customHeight="1" x14ac:dyDescent="0.2">
      <c r="A40" s="19" t="s">
        <v>57</v>
      </c>
      <c r="B40" s="35">
        <v>197</v>
      </c>
      <c r="C40" s="35"/>
      <c r="D40" s="35">
        <v>204</v>
      </c>
      <c r="E40" s="8">
        <v>336</v>
      </c>
      <c r="F40" s="35"/>
      <c r="G40" s="8"/>
      <c r="H40" s="35">
        <v>195</v>
      </c>
      <c r="I40" s="8">
        <v>280</v>
      </c>
    </row>
    <row r="41" spans="1:9" ht="15" customHeight="1" x14ac:dyDescent="0.2">
      <c r="A41" s="19" t="s">
        <v>38</v>
      </c>
      <c r="B41" s="8">
        <v>199</v>
      </c>
      <c r="D41" s="35">
        <v>206</v>
      </c>
      <c r="E41" s="8"/>
      <c r="F41" s="35"/>
      <c r="G41" s="8"/>
      <c r="H41" s="8">
        <v>189</v>
      </c>
      <c r="I41" s="8">
        <v>270</v>
      </c>
    </row>
    <row r="42" spans="1:9" ht="15" customHeight="1" x14ac:dyDescent="0.2">
      <c r="A42" s="19" t="s">
        <v>43</v>
      </c>
      <c r="B42" s="8">
        <v>201</v>
      </c>
      <c r="D42" s="35">
        <v>210</v>
      </c>
      <c r="E42" s="8"/>
      <c r="F42" s="35"/>
      <c r="G42" s="8"/>
      <c r="H42" s="8">
        <v>187</v>
      </c>
      <c r="I42" s="8">
        <v>265</v>
      </c>
    </row>
    <row r="43" spans="1:9" ht="15" customHeight="1" x14ac:dyDescent="0.2">
      <c r="A43" s="19" t="s">
        <v>36</v>
      </c>
      <c r="D43" s="35">
        <v>211</v>
      </c>
      <c r="E43" s="8"/>
      <c r="F43" s="35"/>
      <c r="G43" s="8"/>
      <c r="H43" s="8"/>
      <c r="I43" s="8">
        <v>267</v>
      </c>
    </row>
    <row r="44" spans="1:9" ht="15" customHeight="1" x14ac:dyDescent="0.2">
      <c r="A44" s="19" t="s">
        <v>37</v>
      </c>
      <c r="D44" s="35"/>
      <c r="E44" s="8"/>
      <c r="F44" s="35"/>
      <c r="G44" s="8"/>
      <c r="H44" s="8"/>
      <c r="I44" s="8">
        <v>268</v>
      </c>
    </row>
    <row r="45" spans="1:9" ht="15" customHeight="1" x14ac:dyDescent="0.2">
      <c r="A45" s="19"/>
      <c r="E45" s="8"/>
      <c r="H45" s="32"/>
      <c r="I45" s="35"/>
    </row>
    <row r="46" spans="1:9" ht="15" customHeight="1" x14ac:dyDescent="0.2">
      <c r="A46" s="19"/>
      <c r="D46" s="33"/>
      <c r="E46" s="8"/>
      <c r="H46" s="32"/>
    </row>
    <row r="47" spans="1:9" ht="15" customHeight="1" x14ac:dyDescent="0.2">
      <c r="A47" s="34"/>
      <c r="B47" s="43" t="s">
        <v>5</v>
      </c>
      <c r="C47" s="43"/>
      <c r="D47" s="43"/>
      <c r="E47" s="43" t="s">
        <v>40</v>
      </c>
      <c r="F47" s="43"/>
      <c r="G47" s="45" t="s">
        <v>41</v>
      </c>
      <c r="H47" s="45"/>
      <c r="I47" s="45"/>
    </row>
    <row r="48" spans="1:9" ht="15" customHeight="1" x14ac:dyDescent="0.2">
      <c r="A48" s="10"/>
      <c r="B48" s="29" t="s">
        <v>50</v>
      </c>
      <c r="C48" s="29" t="s">
        <v>0</v>
      </c>
      <c r="D48" s="29"/>
      <c r="E48" s="30" t="s">
        <v>42</v>
      </c>
      <c r="F48" s="29"/>
      <c r="G48" s="30"/>
      <c r="H48" s="30" t="s">
        <v>0</v>
      </c>
      <c r="I48" s="29"/>
    </row>
    <row r="49" spans="1:9" ht="15" customHeight="1" x14ac:dyDescent="0.2">
      <c r="A49" s="10"/>
      <c r="B49" s="29"/>
      <c r="C49" s="29"/>
      <c r="D49" s="29"/>
      <c r="E49" s="30"/>
      <c r="F49" s="29"/>
      <c r="G49" s="30"/>
      <c r="H49" s="30"/>
      <c r="I49" s="29"/>
    </row>
    <row r="50" spans="1:9" ht="15" customHeight="1" x14ac:dyDescent="0.2">
      <c r="A50" s="10" t="s">
        <v>57</v>
      </c>
      <c r="B50" s="35">
        <v>1211</v>
      </c>
      <c r="C50" s="8">
        <v>1252</v>
      </c>
      <c r="E50" s="35">
        <v>1270</v>
      </c>
      <c r="G50" s="35"/>
      <c r="H50" s="35"/>
    </row>
    <row r="51" spans="1:9" ht="15" customHeight="1" x14ac:dyDescent="0.2">
      <c r="A51" s="10" t="s">
        <v>38</v>
      </c>
      <c r="B51" s="8">
        <v>1207</v>
      </c>
      <c r="C51" s="8">
        <v>1229</v>
      </c>
      <c r="E51" s="35">
        <v>1261</v>
      </c>
      <c r="G51" s="35"/>
      <c r="H51" s="35" t="s">
        <v>59</v>
      </c>
    </row>
    <row r="52" spans="1:9" ht="15" customHeight="1" x14ac:dyDescent="0.2">
      <c r="A52" s="10" t="s">
        <v>43</v>
      </c>
      <c r="C52" s="8">
        <v>1189</v>
      </c>
      <c r="E52" s="35">
        <v>1156</v>
      </c>
      <c r="G52" s="35"/>
      <c r="H52" s="35">
        <v>1150</v>
      </c>
    </row>
    <row r="53" spans="1:9" ht="18" customHeight="1" x14ac:dyDescent="0.2">
      <c r="C53" s="35"/>
      <c r="H53" s="35"/>
    </row>
  </sheetData>
  <mergeCells count="6">
    <mergeCell ref="A1:I1"/>
    <mergeCell ref="B47:D47"/>
    <mergeCell ref="B36:C36"/>
    <mergeCell ref="G47:I47"/>
    <mergeCell ref="E47:F47"/>
    <mergeCell ref="A4:I4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2021-07-22T12:03:01Z</dcterms:modified>
</cp:coreProperties>
</file>