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AVRIL 2021\"/>
    </mc:Choice>
  </mc:AlternateContent>
  <xr:revisionPtr revIDLastSave="0" documentId="8_{C11A05A3-4697-4112-8A17-EB9EBA93FC4A}" xr6:coauthVersionLast="46" xr6:coauthVersionMax="46" xr10:uidLastSave="{00000000-0000-0000-0000-000000000000}"/>
  <bookViews>
    <workbookView xWindow="-120" yWindow="-120" windowWidth="25440" windowHeight="1539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3" l="1"/>
  <c r="E13" i="3"/>
  <c r="C35" i="3"/>
  <c r="E35" i="3"/>
  <c r="F35" i="3" s="1"/>
  <c r="C32" i="3" l="1"/>
  <c r="C31" i="3"/>
  <c r="E15" i="3"/>
  <c r="E14" i="3"/>
  <c r="E32" i="3" l="1"/>
  <c r="F32" i="3" s="1"/>
  <c r="B32" i="3"/>
  <c r="B33" i="3"/>
  <c r="C33" i="3"/>
  <c r="E33" i="3"/>
  <c r="F33" i="3" s="1"/>
  <c r="C34" i="3"/>
  <c r="C36" i="3"/>
  <c r="E36" i="3"/>
  <c r="F36" i="3" s="1"/>
  <c r="B30" i="3"/>
  <c r="B31" i="3"/>
  <c r="E34" i="3"/>
  <c r="F34" i="3" s="1"/>
  <c r="E30" i="3"/>
  <c r="F30" i="3" s="1"/>
  <c r="E31" i="3"/>
  <c r="F31" i="3" s="1"/>
</calcChain>
</file>

<file path=xl/sharedStrings.xml><?xml version="1.0" encoding="utf-8"?>
<sst xmlns="http://schemas.openxmlformats.org/spreadsheetml/2006/main" count="101" uniqueCount="64">
  <si>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</si>
  <si>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</si>
  <si>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</si>
  <si>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</si>
  <si>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</si>
  <si>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</si>
  <si>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</si>
  <si>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</si>
  <si>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</si>
  <si>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</si>
  <si>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</si>
  <si>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</si>
  <si>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MILUREX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</si>
  <si>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</si>
  <si>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</si>
  <si>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</si>
  <si>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</si>
  <si>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</si>
  <si>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</si>
  <si>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</si>
  <si>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</si>
  <si>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</si>
  <si>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</si>
  <si>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</si>
  <si>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</si>
  <si>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</si>
  <si>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</si>
  <si>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</si>
  <si>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</si>
  <si>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</si>
  <si>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</si>
  <si>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</si>
  <si>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</si>
  <si>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</si>
  <si>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</si>
  <si>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MONTAUBAN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</si>
  <si>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</si>
  <si>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</si>
  <si>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</si>
  <si>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</si>
  <si>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</si>
  <si>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</si>
  <si>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</si>
  <si>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</si>
  <si>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GAND/IZEGEM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</si>
  <si>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</si>
  <si>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</si>
  <si>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</si>
  <si>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</si>
  <si>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</si>
  <si>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</si>
  <si>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</si>
  <si>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AOUT</t>
  </si>
  <si>
    <t>AVRIL</t>
  </si>
  <si>
    <t>SEPT/OCTOBRE BA</t>
  </si>
  <si>
    <t>2JUIN.</t>
  </si>
  <si>
    <t>MAI</t>
  </si>
  <si>
    <t>2SEPTEMBRE.</t>
  </si>
  <si>
    <t>MAI Q2.</t>
  </si>
  <si>
    <t>JUILLET BA.</t>
  </si>
  <si>
    <t>SD</t>
  </si>
  <si>
    <t>COTATIONS TOURTEAUX du 22 AVRIL 2021</t>
  </si>
  <si>
    <t>BA 1145</t>
  </si>
  <si>
    <t>BA 1070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</si>
</sst>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7"/>
  <sheetViews>
    <sheetView tabSelected="1" zoomScaleNormal="100" workbookViewId="0">
      <selection activeCell="C11" sqref="C11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61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1.2049000000000001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51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29</v>
      </c>
      <c r="B6" s="12" t="s">
        <v>39</v>
      </c>
      <c r="C6" s="13" t="s">
        <v>22</v>
      </c>
      <c r="D6" s="14" t="s">
        <v>14</v>
      </c>
      <c r="E6" s="12" t="s">
        <v>0</v>
      </c>
      <c r="F6" s="15" t="s">
        <v>3</v>
      </c>
      <c r="G6" s="12" t="s">
        <v>1</v>
      </c>
      <c r="H6" s="14" t="s">
        <v>32</v>
      </c>
      <c r="I6" s="12" t="s">
        <v>49</v>
      </c>
    </row>
    <row r="7" spans="1:12" ht="15" customHeight="1" x14ac:dyDescent="0.2">
      <c r="A7" s="11"/>
      <c r="B7" s="12"/>
      <c r="C7" s="21" t="s">
        <v>46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53</v>
      </c>
      <c r="C8" s="8">
        <v>360</v>
      </c>
      <c r="D8" s="35"/>
      <c r="E8" s="35"/>
      <c r="F8" s="35"/>
      <c r="G8" s="8"/>
      <c r="H8" s="8"/>
      <c r="I8" s="35"/>
    </row>
    <row r="9" spans="1:12" ht="15" customHeight="1" x14ac:dyDescent="0.2">
      <c r="A9" s="19" t="s">
        <v>56</v>
      </c>
      <c r="C9" s="8">
        <v>360</v>
      </c>
      <c r="D9" s="35"/>
      <c r="E9" s="35"/>
      <c r="F9" s="35"/>
      <c r="G9" s="8"/>
      <c r="H9" s="8">
        <v>329</v>
      </c>
      <c r="L9" s="35"/>
    </row>
    <row r="10" spans="1:12" ht="15" customHeight="1" x14ac:dyDescent="0.2">
      <c r="A10" s="19" t="s">
        <v>55</v>
      </c>
      <c r="C10" s="8">
        <v>355</v>
      </c>
      <c r="D10" s="35"/>
      <c r="E10" s="35"/>
      <c r="F10" s="35"/>
      <c r="G10" s="8"/>
      <c r="H10" s="8">
        <v>329</v>
      </c>
      <c r="L10" s="35"/>
    </row>
    <row r="11" spans="1:12" ht="15" customHeight="1" x14ac:dyDescent="0.2">
      <c r="A11" s="19" t="s">
        <v>59</v>
      </c>
      <c r="D11" s="35"/>
      <c r="E11" s="35"/>
      <c r="F11" s="35">
        <v>340</v>
      </c>
      <c r="G11" s="8"/>
      <c r="H11" s="8"/>
      <c r="L11" s="35"/>
    </row>
    <row r="12" spans="1:12" ht="15" customHeight="1" x14ac:dyDescent="0.2">
      <c r="A12" s="19" t="s">
        <v>52</v>
      </c>
      <c r="D12" s="35"/>
      <c r="E12" s="35">
        <f t="shared" ref="E12:E13" si="0">F12+6</f>
        <v>322</v>
      </c>
      <c r="F12" s="35">
        <v>316</v>
      </c>
      <c r="G12" s="8"/>
      <c r="H12" s="8">
        <v>284</v>
      </c>
      <c r="I12" s="8">
        <v>271</v>
      </c>
      <c r="L12" s="35"/>
    </row>
    <row r="13" spans="1:12" ht="15" customHeight="1" x14ac:dyDescent="0.2">
      <c r="A13" s="19" t="s">
        <v>57</v>
      </c>
      <c r="D13" s="35"/>
      <c r="E13" s="35">
        <f t="shared" si="0"/>
        <v>315</v>
      </c>
      <c r="F13" s="35">
        <v>309</v>
      </c>
      <c r="G13" s="8"/>
      <c r="H13" s="8">
        <v>284</v>
      </c>
      <c r="I13" s="8">
        <v>271</v>
      </c>
      <c r="L13" s="35"/>
    </row>
    <row r="14" spans="1:12" ht="15" customHeight="1" x14ac:dyDescent="0.2">
      <c r="A14" s="19" t="s">
        <v>43</v>
      </c>
      <c r="E14" s="35">
        <f>F14+6</f>
        <v>315</v>
      </c>
      <c r="F14" s="35">
        <v>309</v>
      </c>
      <c r="G14" s="8"/>
      <c r="H14" s="8">
        <v>287</v>
      </c>
      <c r="I14" s="8">
        <v>265</v>
      </c>
      <c r="L14" s="35"/>
    </row>
    <row r="15" spans="1:12" ht="15" customHeight="1" x14ac:dyDescent="0.2">
      <c r="A15" s="19" t="s">
        <v>36</v>
      </c>
      <c r="E15" s="35">
        <f>F15+6</f>
        <v>320</v>
      </c>
      <c r="F15" s="35">
        <v>314</v>
      </c>
      <c r="G15" s="8"/>
      <c r="H15" s="8">
        <v>295</v>
      </c>
      <c r="I15" s="8">
        <v>268</v>
      </c>
      <c r="L15" s="35"/>
    </row>
    <row r="16" spans="1:12" ht="15" customHeight="1" x14ac:dyDescent="0.2">
      <c r="A16" s="19" t="s">
        <v>37</v>
      </c>
      <c r="E16" s="35"/>
      <c r="F16" s="35"/>
      <c r="G16" s="8"/>
      <c r="H16" s="8"/>
      <c r="I16" s="8">
        <v>274</v>
      </c>
      <c r="L16" s="35"/>
    </row>
    <row r="17" spans="1:12" s="39" customFormat="1" ht="15" customHeight="1" x14ac:dyDescent="0.2">
      <c r="A17" s="36"/>
      <c r="B17" s="37" t="s">
        <v>9</v>
      </c>
      <c r="C17" s="37" t="s">
        <v>9</v>
      </c>
      <c r="D17" s="37"/>
      <c r="E17" s="38"/>
      <c r="F17" s="37"/>
      <c r="G17" s="38"/>
      <c r="H17" s="38"/>
      <c r="I17" s="37"/>
      <c r="L17" s="35"/>
    </row>
    <row r="18" spans="1:12" ht="15" customHeight="1" x14ac:dyDescent="0.2">
      <c r="A18" s="10"/>
      <c r="E18" s="7"/>
      <c r="G18" s="7"/>
      <c r="H18" s="7"/>
      <c r="L18" s="35"/>
    </row>
    <row r="19" spans="1:12" ht="15" customHeight="1" x14ac:dyDescent="0.2">
      <c r="A19" s="11" t="s">
        <v>30</v>
      </c>
      <c r="B19" s="12" t="s">
        <v>28</v>
      </c>
      <c r="C19" s="20" t="s">
        <v>21</v>
      </c>
      <c r="D19" s="14" t="s">
        <v>17</v>
      </c>
      <c r="E19" s="12" t="s">
        <v>18</v>
      </c>
      <c r="F19" s="14" t="s">
        <v>26</v>
      </c>
      <c r="G19" s="14" t="s">
        <v>27</v>
      </c>
      <c r="H19" s="14" t="s">
        <v>0</v>
      </c>
      <c r="I19" s="12" t="s">
        <v>23</v>
      </c>
    </row>
    <row r="20" spans="1:12" ht="15" customHeight="1" x14ac:dyDescent="0.2">
      <c r="A20" s="19"/>
      <c r="B20" s="21" t="s">
        <v>19</v>
      </c>
      <c r="C20" s="21" t="s">
        <v>15</v>
      </c>
      <c r="D20" s="21" t="s">
        <v>19</v>
      </c>
      <c r="E20" s="21" t="s">
        <v>15</v>
      </c>
      <c r="F20" s="21" t="s">
        <v>15</v>
      </c>
      <c r="G20" s="22" t="s">
        <v>15</v>
      </c>
      <c r="H20" s="21" t="s">
        <v>15</v>
      </c>
      <c r="I20" s="21" t="s">
        <v>15</v>
      </c>
    </row>
    <row r="21" spans="1:12" ht="15" customHeight="1" x14ac:dyDescent="0.2">
      <c r="A21" s="19" t="s">
        <v>53</v>
      </c>
      <c r="D21" s="35"/>
      <c r="E21" s="35"/>
      <c r="G21" s="8"/>
      <c r="H21" s="8"/>
    </row>
    <row r="22" spans="1:12" ht="15" customHeight="1" x14ac:dyDescent="0.2">
      <c r="A22" s="19" t="s">
        <v>37</v>
      </c>
      <c r="D22" s="35" t="s">
        <v>60</v>
      </c>
      <c r="E22" s="35">
        <v>332</v>
      </c>
      <c r="G22" s="8"/>
      <c r="H22" s="8"/>
    </row>
    <row r="23" spans="1:12" ht="15" customHeight="1" x14ac:dyDescent="0.2">
      <c r="A23" s="19" t="s">
        <v>38</v>
      </c>
      <c r="D23" s="35"/>
      <c r="E23" s="35">
        <v>339</v>
      </c>
      <c r="G23" s="8"/>
      <c r="H23" s="8"/>
    </row>
    <row r="24" spans="1:12" ht="15" customHeight="1" x14ac:dyDescent="0.2">
      <c r="A24" s="19" t="s">
        <v>54</v>
      </c>
      <c r="D24" s="35">
        <v>219</v>
      </c>
      <c r="E24" s="35"/>
      <c r="G24" s="8"/>
      <c r="H24" s="8"/>
    </row>
    <row r="25" spans="1:12" ht="15" customHeight="1" x14ac:dyDescent="0.2">
      <c r="A25" s="19" t="s">
        <v>43</v>
      </c>
      <c r="D25" s="35">
        <v>219</v>
      </c>
      <c r="E25" s="35">
        <v>284</v>
      </c>
      <c r="G25" s="8"/>
      <c r="H25" s="8"/>
    </row>
    <row r="26" spans="1:12" ht="15" customHeight="1" x14ac:dyDescent="0.2">
      <c r="A26" s="19"/>
      <c r="D26" s="35"/>
      <c r="E26" s="8"/>
      <c r="G26" s="8"/>
      <c r="H26" s="8"/>
    </row>
    <row r="27" spans="1:12" ht="15" customHeight="1" x14ac:dyDescent="0.2">
      <c r="A27" s="19"/>
      <c r="E27" s="8"/>
      <c r="G27" s="8" t="s">
        <v>9</v>
      </c>
      <c r="H27" s="8"/>
    </row>
    <row r="28" spans="1:12" ht="15" customHeight="1" x14ac:dyDescent="0.2">
      <c r="A28" s="11" t="s">
        <v>31</v>
      </c>
      <c r="B28" s="12" t="s">
        <v>11</v>
      </c>
      <c r="C28" s="12" t="s">
        <v>39</v>
      </c>
      <c r="D28" s="12" t="s">
        <v>3</v>
      </c>
      <c r="E28" s="14" t="s">
        <v>2</v>
      </c>
      <c r="F28" s="12" t="s">
        <v>0</v>
      </c>
      <c r="G28" s="14" t="s">
        <v>24</v>
      </c>
      <c r="H28" s="12" t="s">
        <v>45</v>
      </c>
      <c r="I28" s="12" t="s">
        <v>0</v>
      </c>
    </row>
    <row r="29" spans="1:12" ht="15" customHeight="1" x14ac:dyDescent="0.2">
      <c r="A29" s="23"/>
      <c r="D29" s="24"/>
      <c r="E29" s="25"/>
      <c r="G29" s="8"/>
      <c r="H29" s="21" t="s">
        <v>46</v>
      </c>
      <c r="I29" s="40" t="s">
        <v>46</v>
      </c>
    </row>
    <row r="30" spans="1:12" ht="15" customHeight="1" x14ac:dyDescent="0.2">
      <c r="A30" s="19" t="s">
        <v>53</v>
      </c>
      <c r="B30" s="8">
        <f>D30</f>
        <v>423</v>
      </c>
      <c r="C30" s="8">
        <v>420</v>
      </c>
      <c r="D30" s="35">
        <v>423</v>
      </c>
      <c r="E30" s="25">
        <f t="shared" ref="E30:F36" si="1">D30</f>
        <v>423</v>
      </c>
      <c r="F30" s="25">
        <f t="shared" si="1"/>
        <v>423</v>
      </c>
      <c r="G30" s="26">
        <v>399</v>
      </c>
      <c r="H30" s="8"/>
      <c r="I30" s="25"/>
    </row>
    <row r="31" spans="1:12" ht="15" customHeight="1" x14ac:dyDescent="0.2">
      <c r="A31" s="19" t="s">
        <v>58</v>
      </c>
      <c r="B31" s="8">
        <f>D31</f>
        <v>422</v>
      </c>
      <c r="C31" s="8">
        <f>D31+1</f>
        <v>423</v>
      </c>
      <c r="D31" s="35">
        <v>422</v>
      </c>
      <c r="E31" s="25">
        <f t="shared" si="1"/>
        <v>422</v>
      </c>
      <c r="F31" s="25">
        <f t="shared" si="1"/>
        <v>422</v>
      </c>
      <c r="G31" s="26">
        <v>400</v>
      </c>
      <c r="H31" s="8"/>
      <c r="I31" s="25"/>
    </row>
    <row r="32" spans="1:12" ht="15" customHeight="1" x14ac:dyDescent="0.2">
      <c r="A32" s="19" t="s">
        <v>55</v>
      </c>
      <c r="B32" s="8">
        <f>D32</f>
        <v>417</v>
      </c>
      <c r="C32" s="8">
        <f>D32+2</f>
        <v>419</v>
      </c>
      <c r="D32" s="35">
        <v>417</v>
      </c>
      <c r="E32" s="25">
        <f t="shared" si="1"/>
        <v>417</v>
      </c>
      <c r="F32" s="25">
        <f t="shared" si="1"/>
        <v>417</v>
      </c>
      <c r="G32" s="26">
        <v>407</v>
      </c>
      <c r="H32" s="8"/>
      <c r="I32" s="25"/>
    </row>
    <row r="33" spans="1:9" ht="15" customHeight="1" x14ac:dyDescent="0.2">
      <c r="A33" s="19" t="s">
        <v>38</v>
      </c>
      <c r="B33" s="8">
        <f>D33</f>
        <v>417</v>
      </c>
      <c r="C33" s="8">
        <f>D33+5</f>
        <v>422</v>
      </c>
      <c r="D33" s="35">
        <v>417</v>
      </c>
      <c r="E33" s="25">
        <f t="shared" si="1"/>
        <v>417</v>
      </c>
      <c r="F33" s="25">
        <f t="shared" si="1"/>
        <v>417</v>
      </c>
      <c r="G33" s="26">
        <v>411</v>
      </c>
      <c r="H33" s="8"/>
      <c r="I33" s="25"/>
    </row>
    <row r="34" spans="1:9" ht="15" customHeight="1" x14ac:dyDescent="0.2">
      <c r="A34" s="19" t="s">
        <v>43</v>
      </c>
      <c r="C34" s="8">
        <f>D34+5</f>
        <v>423</v>
      </c>
      <c r="D34" s="35">
        <v>418</v>
      </c>
      <c r="E34" s="25">
        <f t="shared" si="1"/>
        <v>418</v>
      </c>
      <c r="F34" s="25">
        <f t="shared" si="1"/>
        <v>418</v>
      </c>
      <c r="G34" s="26">
        <v>413</v>
      </c>
      <c r="H34" s="8"/>
      <c r="I34" s="25"/>
    </row>
    <row r="35" spans="1:9" ht="15" customHeight="1" x14ac:dyDescent="0.2">
      <c r="A35" s="19" t="s">
        <v>36</v>
      </c>
      <c r="C35" s="8">
        <f>D35+5</f>
        <v>409</v>
      </c>
      <c r="D35" s="35">
        <v>404</v>
      </c>
      <c r="E35" s="25">
        <f t="shared" si="1"/>
        <v>404</v>
      </c>
      <c r="F35" s="25">
        <f t="shared" si="1"/>
        <v>404</v>
      </c>
      <c r="G35" s="26">
        <v>396</v>
      </c>
      <c r="H35" s="8"/>
      <c r="I35" s="25"/>
    </row>
    <row r="36" spans="1:9" ht="15" customHeight="1" x14ac:dyDescent="0.2">
      <c r="A36" s="19" t="s">
        <v>48</v>
      </c>
      <c r="C36" s="8">
        <f>D36+5</f>
        <v>388</v>
      </c>
      <c r="D36" s="35">
        <v>383</v>
      </c>
      <c r="E36" s="25">
        <f t="shared" si="1"/>
        <v>383</v>
      </c>
      <c r="F36" s="25">
        <f t="shared" si="1"/>
        <v>383</v>
      </c>
      <c r="G36" s="26">
        <v>377</v>
      </c>
      <c r="H36" s="8"/>
      <c r="I36" s="25"/>
    </row>
    <row r="37" spans="1:9" ht="15" customHeight="1" x14ac:dyDescent="0.2">
      <c r="A37" s="19"/>
      <c r="E37" s="8"/>
      <c r="G37" s="25"/>
      <c r="H37" s="7"/>
    </row>
    <row r="38" spans="1:9" ht="15" customHeight="1" x14ac:dyDescent="0.2">
      <c r="A38" s="19"/>
      <c r="E38" s="8"/>
      <c r="G38" s="25"/>
      <c r="H38" s="7"/>
    </row>
    <row r="39" spans="1:9" ht="15" customHeight="1" x14ac:dyDescent="0.2">
      <c r="A39" s="23"/>
      <c r="B39" s="44" t="s">
        <v>33</v>
      </c>
      <c r="C39" s="44"/>
      <c r="D39" s="27" t="s">
        <v>7</v>
      </c>
      <c r="E39" s="28" t="s">
        <v>10</v>
      </c>
      <c r="F39" s="27" t="s">
        <v>12</v>
      </c>
      <c r="G39" s="28" t="s">
        <v>4</v>
      </c>
      <c r="H39" s="28" t="s">
        <v>8</v>
      </c>
      <c r="I39" s="27" t="s">
        <v>20</v>
      </c>
    </row>
    <row r="40" spans="1:9" ht="15" customHeight="1" x14ac:dyDescent="0.2">
      <c r="A40" s="10"/>
      <c r="B40" s="29" t="s">
        <v>24</v>
      </c>
      <c r="C40" s="29" t="s">
        <v>2</v>
      </c>
      <c r="D40" s="29" t="s">
        <v>34</v>
      </c>
      <c r="E40" s="30" t="s">
        <v>13</v>
      </c>
      <c r="F40" s="29" t="s">
        <v>35</v>
      </c>
      <c r="G40" s="30" t="s">
        <v>16</v>
      </c>
      <c r="H40" s="30" t="s">
        <v>44</v>
      </c>
      <c r="I40" s="29" t="s">
        <v>24</v>
      </c>
    </row>
    <row r="41" spans="1:9" ht="15" customHeight="1" x14ac:dyDescent="0.2">
      <c r="A41" s="19"/>
      <c r="B41" s="31" t="s">
        <v>25</v>
      </c>
      <c r="C41" s="31" t="s">
        <v>47</v>
      </c>
      <c r="E41" s="25"/>
      <c r="G41" s="25"/>
      <c r="H41" s="25"/>
    </row>
    <row r="42" spans="1:9" ht="15" customHeight="1" x14ac:dyDescent="0.2">
      <c r="A42" s="19"/>
      <c r="B42" s="31"/>
      <c r="E42" s="25"/>
      <c r="G42" s="25"/>
      <c r="H42" s="41"/>
    </row>
    <row r="43" spans="1:9" ht="15" customHeight="1" x14ac:dyDescent="0.2">
      <c r="A43" s="19" t="s">
        <v>53</v>
      </c>
      <c r="B43" s="8">
        <v>190</v>
      </c>
      <c r="C43" s="35"/>
      <c r="D43" s="35"/>
      <c r="E43" s="8">
        <v>355</v>
      </c>
      <c r="F43" s="35"/>
      <c r="G43" s="8"/>
      <c r="H43" s="35">
        <v>204</v>
      </c>
      <c r="I43" s="8">
        <v>293</v>
      </c>
    </row>
    <row r="44" spans="1:9" ht="15" customHeight="1" x14ac:dyDescent="0.2">
      <c r="A44" s="19" t="s">
        <v>37</v>
      </c>
      <c r="B44" s="35">
        <v>190</v>
      </c>
      <c r="C44" s="35"/>
      <c r="D44" s="35">
        <v>228</v>
      </c>
      <c r="E44" s="8">
        <v>359</v>
      </c>
      <c r="F44" s="35"/>
      <c r="G44" s="8"/>
      <c r="H44" s="8">
        <v>198</v>
      </c>
      <c r="I44" s="8">
        <v>292</v>
      </c>
    </row>
    <row r="45" spans="1:9" ht="15" customHeight="1" x14ac:dyDescent="0.2">
      <c r="A45" s="19" t="s">
        <v>38</v>
      </c>
      <c r="B45" s="8">
        <v>191</v>
      </c>
      <c r="C45" s="8">
        <v>230</v>
      </c>
      <c r="D45" s="35">
        <v>205</v>
      </c>
      <c r="E45" s="8">
        <v>359</v>
      </c>
      <c r="F45" s="35"/>
      <c r="G45" s="8"/>
      <c r="H45" s="8"/>
      <c r="I45" s="8">
        <v>267</v>
      </c>
    </row>
    <row r="46" spans="1:9" ht="15" customHeight="1" x14ac:dyDescent="0.2">
      <c r="A46" s="19" t="s">
        <v>43</v>
      </c>
      <c r="C46" s="8">
        <v>230</v>
      </c>
      <c r="D46" s="35">
        <v>205</v>
      </c>
      <c r="E46" s="8"/>
      <c r="F46" s="35"/>
      <c r="G46" s="8"/>
      <c r="H46" s="8"/>
      <c r="I46" s="8">
        <v>265</v>
      </c>
    </row>
    <row r="47" spans="1:9" ht="15" customHeight="1" x14ac:dyDescent="0.2">
      <c r="A47" s="19" t="s">
        <v>36</v>
      </c>
      <c r="D47" s="35"/>
      <c r="E47" s="8"/>
      <c r="F47" s="35"/>
      <c r="G47" s="8"/>
      <c r="H47" s="8"/>
      <c r="I47" s="8">
        <v>267</v>
      </c>
    </row>
    <row r="48" spans="1:9" ht="15" customHeight="1" x14ac:dyDescent="0.2">
      <c r="A48" s="19"/>
      <c r="E48" s="8"/>
      <c r="H48" s="32"/>
      <c r="I48" s="35"/>
    </row>
    <row r="49" spans="1:9" ht="15" customHeight="1" x14ac:dyDescent="0.2">
      <c r="A49" s="19"/>
      <c r="D49" s="33"/>
      <c r="E49" s="8"/>
      <c r="H49" s="32"/>
    </row>
    <row r="50" spans="1:9" ht="15" customHeight="1" x14ac:dyDescent="0.2">
      <c r="A50" s="34"/>
      <c r="B50" s="43" t="s">
        <v>5</v>
      </c>
      <c r="C50" s="43"/>
      <c r="D50" s="43"/>
      <c r="E50" s="43" t="s">
        <v>40</v>
      </c>
      <c r="F50" s="43"/>
      <c r="G50" s="45" t="s">
        <v>41</v>
      </c>
      <c r="H50" s="45"/>
      <c r="I50" s="45"/>
    </row>
    <row r="51" spans="1:9" ht="15" customHeight="1" x14ac:dyDescent="0.2">
      <c r="A51" s="10"/>
      <c r="B51" s="29" t="s">
        <v>50</v>
      </c>
      <c r="C51" s="29" t="s">
        <v>0</v>
      </c>
      <c r="D51" s="29"/>
      <c r="E51" s="30" t="s">
        <v>42</v>
      </c>
      <c r="F51" s="29"/>
      <c r="G51" s="30"/>
      <c r="H51" s="30" t="s">
        <v>0</v>
      </c>
      <c r="I51" s="29"/>
    </row>
    <row r="52" spans="1:9" ht="15" customHeight="1" x14ac:dyDescent="0.2">
      <c r="A52" s="10"/>
      <c r="B52" s="29"/>
      <c r="C52" s="29"/>
      <c r="D52" s="29"/>
      <c r="E52" s="30"/>
      <c r="F52" s="29"/>
      <c r="G52" s="30"/>
      <c r="H52" s="30"/>
      <c r="I52" s="29"/>
    </row>
    <row r="53" spans="1:9" ht="15" customHeight="1" x14ac:dyDescent="0.2">
      <c r="A53" s="10" t="s">
        <v>53</v>
      </c>
      <c r="B53" s="8">
        <v>1180</v>
      </c>
      <c r="C53" s="35">
        <v>1154</v>
      </c>
      <c r="E53" s="35"/>
      <c r="G53" s="8"/>
      <c r="H53" s="8"/>
    </row>
    <row r="54" spans="1:9" ht="15" customHeight="1" x14ac:dyDescent="0.2">
      <c r="A54" s="10" t="s">
        <v>37</v>
      </c>
      <c r="B54" s="35">
        <v>1133</v>
      </c>
      <c r="C54" s="8">
        <v>1135</v>
      </c>
      <c r="E54" s="35"/>
      <c r="G54" s="35"/>
      <c r="H54" s="35" t="s">
        <v>62</v>
      </c>
    </row>
    <row r="55" spans="1:9" ht="15" customHeight="1" x14ac:dyDescent="0.2">
      <c r="A55" s="10" t="s">
        <v>38</v>
      </c>
      <c r="C55" s="8">
        <v>1079</v>
      </c>
      <c r="E55" s="35"/>
      <c r="G55" s="35"/>
      <c r="H55" s="35" t="s">
        <v>63</v>
      </c>
    </row>
    <row r="56" spans="1:9" ht="15" customHeight="1" x14ac:dyDescent="0.2">
      <c r="A56" s="10" t="s">
        <v>43</v>
      </c>
      <c r="C56" s="8">
        <v>1015</v>
      </c>
      <c r="E56" s="35"/>
      <c r="G56" s="35"/>
      <c r="H56" s="35"/>
    </row>
    <row r="57" spans="1:9" ht="18" customHeight="1" x14ac:dyDescent="0.2">
      <c r="C57" s="35"/>
      <c r="H57" s="35"/>
    </row>
  </sheetData>
  <mergeCells count="6">
    <mergeCell ref="A1:I1"/>
    <mergeCell ref="B50:D50"/>
    <mergeCell ref="B39:C39"/>
    <mergeCell ref="G50:I50"/>
    <mergeCell ref="E50:F50"/>
    <mergeCell ref="A4:I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2021-04-22T14:39:37Z</dcterms:modified>
</cp:coreProperties>
</file>