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C273AEB3-1AC5-4D8A-9F03-638BC209A5CD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F12" i="3"/>
  <c r="F13" i="3"/>
  <c r="F11" i="3"/>
  <c r="F10" i="3"/>
  <c r="F8" i="3"/>
  <c r="F9" i="3"/>
  <c r="D9" i="3"/>
  <c r="D10" i="3"/>
  <c r="H30" i="3"/>
  <c r="H31" i="3"/>
  <c r="H29" i="3"/>
  <c r="I30" i="3"/>
  <c r="I31" i="3"/>
  <c r="I29" i="3"/>
  <c r="D8" i="3"/>
  <c r="B30" i="3"/>
  <c r="C30" i="3"/>
  <c r="E30" i="3"/>
  <c r="F30" i="3" s="1"/>
  <c r="B32" i="3"/>
  <c r="C31" i="3"/>
  <c r="C32" i="3"/>
  <c r="C33" i="3"/>
  <c r="E33" i="3"/>
  <c r="F33" i="3" s="1"/>
  <c r="B29" i="3"/>
  <c r="B31" i="3"/>
  <c r="E32" i="3"/>
  <c r="F32" i="3" s="1"/>
  <c r="E29" i="3"/>
  <c r="F29" i="3"/>
  <c r="E31" i="3"/>
  <c r="F31" i="3" s="1"/>
</calcChain>
</file>

<file path=xl/sharedStrings.xml><?xml version="1.0" encoding="utf-8"?>
<sst xmlns="http://schemas.openxmlformats.org/spreadsheetml/2006/main" count="98" uniqueCount="65">
  <si>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</si>
  <si>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</si>
  <si>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</si>
  <si>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</si>
  <si>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</si>
  <si>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</si>
  <si>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</si>
  <si>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</si>
  <si>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</si>
  <si>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</si>
  <si>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</si>
  <si>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</si>
  <si>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</si>
  <si>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</si>
  <si>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</si>
  <si>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</si>
  <si>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</si>
  <si>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</si>
  <si>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</si>
  <si>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</si>
  <si>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</si>
  <si>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</si>
  <si>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</si>
  <si>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</si>
  <si>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</si>
  <si>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</si>
  <si>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</si>
  <si>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</si>
  <si>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</si>
  <si>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</si>
  <si>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</si>
  <si>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</si>
  <si>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</si>
  <si>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</si>
  <si>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</si>
  <si>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</si>
  <si>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</si>
  <si>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</si>
  <si>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</si>
  <si>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</si>
  <si>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</si>
  <si>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</si>
  <si>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</si>
  <si>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</si>
  <si>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</si>
  <si>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</si>
  <si>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</si>
  <si>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</si>
  <si>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</si>
  <si>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</si>
  <si>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</si>
  <si>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</si>
  <si>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</si>
  <si>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</si>
  <si>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</si>
  <si>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6MAI.</t>
  </si>
  <si>
    <t>6NOVEMBRE.</t>
  </si>
  <si>
    <t>5 JUIN 220</t>
  </si>
  <si>
    <t>AOUT</t>
  </si>
  <si>
    <t>SEPT/NOV BA</t>
  </si>
  <si>
    <t>AVRIL 315</t>
  </si>
  <si>
    <t>MARS</t>
  </si>
  <si>
    <t>AVRIL</t>
  </si>
  <si>
    <t>AVRIL 212</t>
  </si>
  <si>
    <t>COTATIONS TOURTEAUX du 4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</si>
</sst>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A2" sqref="A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1.1992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345</v>
      </c>
      <c r="C8" s="35"/>
      <c r="D8" s="35">
        <f>E8</f>
        <v>344</v>
      </c>
      <c r="E8" s="35">
        <v>344</v>
      </c>
      <c r="F8" s="35">
        <f>E8-6</f>
        <v>338</v>
      </c>
      <c r="G8" s="8"/>
      <c r="H8" s="35"/>
      <c r="I8" s="35"/>
    </row>
    <row r="9" spans="1:12" ht="15" customHeight="1" x14ac:dyDescent="0.2">
      <c r="A9" s="19" t="s">
        <v>61</v>
      </c>
      <c r="B9" s="35">
        <v>342</v>
      </c>
      <c r="C9" s="35"/>
      <c r="D9" s="35">
        <f t="shared" ref="D9:D10" si="0">E9</f>
        <v>340</v>
      </c>
      <c r="E9" s="35">
        <v>340</v>
      </c>
      <c r="F9" s="35">
        <f>E9-6</f>
        <v>334</v>
      </c>
      <c r="G9" s="8"/>
      <c r="H9" s="35"/>
      <c r="I9" s="35"/>
    </row>
    <row r="10" spans="1:12" ht="15" customHeight="1" x14ac:dyDescent="0.2">
      <c r="A10" s="19" t="s">
        <v>62</v>
      </c>
      <c r="D10" s="35">
        <f t="shared" si="0"/>
        <v>330</v>
      </c>
      <c r="E10" s="35">
        <v>330</v>
      </c>
      <c r="F10" s="35">
        <f>E10-7</f>
        <v>323</v>
      </c>
      <c r="G10" s="8"/>
      <c r="H10" s="8"/>
      <c r="I10" s="35" t="s">
        <v>60</v>
      </c>
    </row>
    <row r="11" spans="1:12" ht="15" customHeight="1" x14ac:dyDescent="0.2">
      <c r="A11" s="19" t="s">
        <v>38</v>
      </c>
      <c r="D11" s="35"/>
      <c r="E11" s="35">
        <v>309</v>
      </c>
      <c r="F11" s="35">
        <f>E11-5</f>
        <v>304</v>
      </c>
      <c r="G11" s="8"/>
      <c r="H11" s="8">
        <v>297</v>
      </c>
      <c r="I11" s="8">
        <v>286</v>
      </c>
      <c r="L11" s="35"/>
    </row>
    <row r="12" spans="1:12" ht="15" customHeight="1" x14ac:dyDescent="0.2">
      <c r="A12" s="19" t="s">
        <v>39</v>
      </c>
      <c r="D12" s="35"/>
      <c r="E12" s="35">
        <v>262</v>
      </c>
      <c r="F12" s="35">
        <f t="shared" ref="F12:F13" si="1">E12-5</f>
        <v>257</v>
      </c>
      <c r="G12" s="8"/>
      <c r="H12" s="8">
        <v>249</v>
      </c>
      <c r="I12" s="8">
        <v>236</v>
      </c>
      <c r="L12" s="35"/>
    </row>
    <row r="13" spans="1:12" ht="15" customHeight="1" x14ac:dyDescent="0.2">
      <c r="A13" s="19" t="s">
        <v>44</v>
      </c>
      <c r="E13" s="35">
        <v>267</v>
      </c>
      <c r="F13" s="35">
        <f t="shared" si="1"/>
        <v>262</v>
      </c>
      <c r="G13" s="8"/>
      <c r="H13" s="8">
        <v>251</v>
      </c>
      <c r="I13" s="8">
        <v>236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239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337</v>
      </c>
      <c r="G19" s="8"/>
      <c r="H19" s="8"/>
    </row>
    <row r="20" spans="1:9" ht="15" customHeight="1" x14ac:dyDescent="0.2">
      <c r="A20" s="19" t="s">
        <v>61</v>
      </c>
      <c r="D20" s="35">
        <v>290</v>
      </c>
      <c r="E20" s="8">
        <v>336</v>
      </c>
      <c r="G20" s="8"/>
      <c r="H20" s="8"/>
    </row>
    <row r="21" spans="1:9" ht="15" customHeight="1" x14ac:dyDescent="0.2">
      <c r="A21" s="19" t="s">
        <v>62</v>
      </c>
      <c r="D21" s="35">
        <v>276</v>
      </c>
      <c r="E21" s="8">
        <v>336</v>
      </c>
      <c r="G21" s="8"/>
      <c r="H21" s="8"/>
    </row>
    <row r="22" spans="1:9" ht="15" customHeight="1" x14ac:dyDescent="0.2">
      <c r="A22" s="19" t="s">
        <v>38</v>
      </c>
      <c r="D22" s="35">
        <v>276</v>
      </c>
      <c r="E22" s="8">
        <v>336</v>
      </c>
      <c r="G22" s="8"/>
      <c r="H22" s="8"/>
    </row>
    <row r="23" spans="1:9" ht="15" customHeight="1" x14ac:dyDescent="0.2">
      <c r="A23" s="19" t="s">
        <v>58</v>
      </c>
      <c r="D23" s="35">
        <v>288</v>
      </c>
      <c r="E23" s="8"/>
      <c r="G23" s="8"/>
      <c r="H23" s="8"/>
    </row>
    <row r="24" spans="1:9" ht="15" customHeight="1" x14ac:dyDescent="0.2">
      <c r="A24" s="19" t="s">
        <v>59</v>
      </c>
      <c r="D24" s="35">
        <v>230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473</v>
      </c>
      <c r="C29" s="8">
        <f>D29+5</f>
        <v>478</v>
      </c>
      <c r="D29" s="35">
        <v>473</v>
      </c>
      <c r="E29" s="25">
        <f t="shared" ref="E29:F33" si="2">D29</f>
        <v>473</v>
      </c>
      <c r="F29" s="25">
        <f t="shared" si="2"/>
        <v>473</v>
      </c>
      <c r="G29" s="26">
        <v>478</v>
      </c>
      <c r="H29" s="8">
        <f>D29+88</f>
        <v>561</v>
      </c>
      <c r="I29" s="25">
        <f>D29+97</f>
        <v>570</v>
      </c>
    </row>
    <row r="30" spans="1:9" ht="15" customHeight="1" x14ac:dyDescent="0.2">
      <c r="A30" s="19" t="s">
        <v>53</v>
      </c>
      <c r="B30" s="8">
        <f>D30</f>
        <v>462</v>
      </c>
      <c r="C30" s="8">
        <f>D30+5</f>
        <v>467</v>
      </c>
      <c r="D30" s="35">
        <v>462</v>
      </c>
      <c r="E30" s="25">
        <f t="shared" si="2"/>
        <v>462</v>
      </c>
      <c r="F30" s="25">
        <f t="shared" si="2"/>
        <v>462</v>
      </c>
      <c r="G30" s="26">
        <v>464</v>
      </c>
      <c r="H30" s="8">
        <f t="shared" ref="H30:H31" si="3">D30+88</f>
        <v>550</v>
      </c>
      <c r="I30" s="25">
        <f>D30+97</f>
        <v>559</v>
      </c>
    </row>
    <row r="31" spans="1:9" ht="15" customHeight="1" x14ac:dyDescent="0.2">
      <c r="A31" s="19" t="s">
        <v>55</v>
      </c>
      <c r="B31" s="8">
        <f>D31</f>
        <v>429</v>
      </c>
      <c r="C31" s="8">
        <f>D31+5</f>
        <v>434</v>
      </c>
      <c r="D31" s="35">
        <v>429</v>
      </c>
      <c r="E31" s="25">
        <f t="shared" si="2"/>
        <v>429</v>
      </c>
      <c r="F31" s="25">
        <f t="shared" si="2"/>
        <v>429</v>
      </c>
      <c r="G31" s="26">
        <v>426</v>
      </c>
      <c r="H31" s="8">
        <f t="shared" si="3"/>
        <v>517</v>
      </c>
      <c r="I31" s="25">
        <f>D31+97</f>
        <v>526</v>
      </c>
    </row>
    <row r="32" spans="1:9" ht="15" customHeight="1" x14ac:dyDescent="0.2">
      <c r="A32" s="19" t="s">
        <v>56</v>
      </c>
      <c r="B32" s="8">
        <f>D32</f>
        <v>404</v>
      </c>
      <c r="C32" s="8">
        <f>D32+5</f>
        <v>409</v>
      </c>
      <c r="D32" s="35">
        <v>404</v>
      </c>
      <c r="E32" s="25">
        <f t="shared" si="2"/>
        <v>404</v>
      </c>
      <c r="F32" s="25">
        <f t="shared" si="2"/>
        <v>404</v>
      </c>
      <c r="G32" s="26">
        <v>404</v>
      </c>
      <c r="H32" s="8"/>
      <c r="I32" s="25"/>
    </row>
    <row r="33" spans="1:9" ht="15" customHeight="1" x14ac:dyDescent="0.2">
      <c r="A33" s="19" t="s">
        <v>49</v>
      </c>
      <c r="C33" s="8">
        <f>D33+5</f>
        <v>382</v>
      </c>
      <c r="D33" s="35">
        <v>377</v>
      </c>
      <c r="E33" s="25">
        <f t="shared" si="2"/>
        <v>377</v>
      </c>
      <c r="F33" s="25">
        <f t="shared" si="2"/>
        <v>377</v>
      </c>
      <c r="G33" s="26"/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3" t="s">
        <v>34</v>
      </c>
      <c r="C36" s="43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25</v>
      </c>
      <c r="C37" s="29" t="s">
        <v>2</v>
      </c>
      <c r="D37" s="29" t="s">
        <v>35</v>
      </c>
      <c r="E37" s="30" t="s">
        <v>13</v>
      </c>
      <c r="F37" s="29" t="s">
        <v>36</v>
      </c>
      <c r="G37" s="30" t="s">
        <v>16</v>
      </c>
      <c r="H37" s="30" t="s">
        <v>45</v>
      </c>
      <c r="I37" s="29" t="s">
        <v>25</v>
      </c>
    </row>
    <row r="38" spans="1:9" ht="15" customHeight="1" x14ac:dyDescent="0.2">
      <c r="A38" s="19"/>
      <c r="B38" s="31" t="s">
        <v>26</v>
      </c>
      <c r="C38" s="31" t="s">
        <v>48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25"/>
    </row>
    <row r="40" spans="1:9" ht="15" customHeight="1" x14ac:dyDescent="0.2">
      <c r="A40" s="19" t="s">
        <v>54</v>
      </c>
      <c r="C40" s="35">
        <v>235</v>
      </c>
      <c r="D40" s="35"/>
      <c r="E40" s="8">
        <v>377</v>
      </c>
      <c r="F40" s="35"/>
      <c r="G40" s="8"/>
      <c r="H40" s="8">
        <v>205</v>
      </c>
      <c r="I40" s="8">
        <v>327</v>
      </c>
    </row>
    <row r="41" spans="1:9" ht="15" customHeight="1" x14ac:dyDescent="0.2">
      <c r="A41" s="19" t="s">
        <v>53</v>
      </c>
      <c r="C41" s="35"/>
      <c r="D41" s="35" t="s">
        <v>63</v>
      </c>
      <c r="E41" s="8">
        <v>377</v>
      </c>
      <c r="F41" s="35"/>
      <c r="G41" s="8"/>
      <c r="H41" s="8">
        <v>201</v>
      </c>
      <c r="I41" s="8">
        <v>319</v>
      </c>
    </row>
    <row r="42" spans="1:9" ht="15" customHeight="1" x14ac:dyDescent="0.2">
      <c r="A42" s="19" t="s">
        <v>38</v>
      </c>
      <c r="B42" s="35">
        <v>199</v>
      </c>
      <c r="C42" s="35" t="s">
        <v>57</v>
      </c>
      <c r="D42" s="35">
        <v>212</v>
      </c>
      <c r="E42" s="8"/>
      <c r="F42" s="35"/>
      <c r="G42" s="8"/>
      <c r="H42" s="8">
        <v>197</v>
      </c>
      <c r="I42" s="8">
        <v>288</v>
      </c>
    </row>
    <row r="43" spans="1:9" ht="15" customHeight="1" x14ac:dyDescent="0.2">
      <c r="A43" s="19" t="s">
        <v>39</v>
      </c>
      <c r="D43" s="35">
        <v>188</v>
      </c>
      <c r="E43" s="8"/>
      <c r="F43" s="35">
        <v>192</v>
      </c>
      <c r="G43" s="8"/>
      <c r="H43" s="8"/>
      <c r="I43" s="8">
        <v>244</v>
      </c>
    </row>
    <row r="44" spans="1:9" ht="15" customHeight="1" x14ac:dyDescent="0.2">
      <c r="A44" s="19" t="s">
        <v>44</v>
      </c>
      <c r="D44" s="35">
        <v>188</v>
      </c>
      <c r="E44" s="8"/>
      <c r="F44" s="35">
        <v>192</v>
      </c>
      <c r="G44" s="8"/>
      <c r="H44" s="8"/>
      <c r="I44" s="8">
        <v>246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2" t="s">
        <v>5</v>
      </c>
      <c r="C47" s="42"/>
      <c r="D47" s="42"/>
      <c r="E47" s="42" t="s">
        <v>41</v>
      </c>
      <c r="F47" s="42"/>
      <c r="G47" s="44" t="s">
        <v>42</v>
      </c>
      <c r="H47" s="44"/>
      <c r="I47" s="44"/>
    </row>
    <row r="48" spans="1:9" ht="15" customHeight="1" x14ac:dyDescent="0.2">
      <c r="A48" s="10"/>
      <c r="B48" s="29" t="s">
        <v>51</v>
      </c>
      <c r="C48" s="29" t="s">
        <v>0</v>
      </c>
      <c r="D48" s="29"/>
      <c r="E48" s="30" t="s">
        <v>43</v>
      </c>
      <c r="F48" s="29"/>
      <c r="G48" s="30" t="s">
        <v>0</v>
      </c>
      <c r="H48" s="30" t="s">
        <v>22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37</v>
      </c>
      <c r="B50" s="8">
        <v>961</v>
      </c>
      <c r="C50" s="35">
        <v>922</v>
      </c>
      <c r="E50" s="35"/>
      <c r="G50" s="8"/>
      <c r="H50" s="8"/>
    </row>
    <row r="51" spans="1:9" ht="15" customHeight="1" x14ac:dyDescent="0.2">
      <c r="A51" s="10" t="s">
        <v>38</v>
      </c>
      <c r="B51" s="35"/>
      <c r="C51" s="8">
        <v>874</v>
      </c>
      <c r="E51" s="35"/>
      <c r="G51" s="8"/>
      <c r="H51" s="8"/>
    </row>
    <row r="52" spans="1:9" ht="15" customHeight="1" x14ac:dyDescent="0.2">
      <c r="A52" s="10" t="s">
        <v>39</v>
      </c>
      <c r="C52" s="8">
        <v>843</v>
      </c>
      <c r="E52" s="35"/>
      <c r="G52" s="8"/>
      <c r="H52" s="8"/>
    </row>
    <row r="53" spans="1:9" ht="18" customHeight="1" x14ac:dyDescent="0.2">
      <c r="C53" s="35"/>
      <c r="H53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2021-02-04T12:54:47Z</dcterms:modified>
</cp:coreProperties>
</file>