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C159292D-C3F5-46ED-A062-2EF69088EB4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H28" i="3"/>
  <c r="B29" i="3"/>
  <c r="B30" i="3"/>
  <c r="B28" i="3"/>
  <c r="H30" i="3"/>
  <c r="E30" i="3"/>
  <c r="F30" i="3" s="1"/>
  <c r="H29" i="3"/>
  <c r="H31" i="3"/>
  <c r="H32" i="3"/>
  <c r="B31" i="3" l="1"/>
  <c r="B13" i="3"/>
  <c r="B11" i="3"/>
  <c r="B12" i="3"/>
  <c r="E28" i="3"/>
  <c r="F28" i="3" s="1"/>
  <c r="E29" i="3"/>
  <c r="F29" i="3" s="1"/>
  <c r="E31" i="3"/>
  <c r="F31" i="3" s="1"/>
  <c r="E32" i="3"/>
  <c r="F32" i="3" s="1"/>
  <c r="B32" i="3" l="1"/>
</calcChain>
</file>

<file path=xl/sharedStrings.xml><?xml version="1.0" encoding="utf-8"?>
<sst xmlns="http://schemas.openxmlformats.org/spreadsheetml/2006/main" count="97" uniqueCount="58">
  <si>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</si>
  <si>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</si>
  <si>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</si>
  <si>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</si>
  <si>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</si>
  <si>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</si>
  <si>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</si>
  <si>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</si>
  <si>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</si>
  <si>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</si>
  <si>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</si>
  <si>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</si>
  <si>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</si>
  <si>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</si>
  <si>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</si>
  <si>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</si>
  <si>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</si>
  <si>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</si>
  <si>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</si>
  <si>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</si>
  <si>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</si>
  <si>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</si>
  <si>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</si>
  <si>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</si>
  <si>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</si>
  <si>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</si>
  <si>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</si>
  <si>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</si>
  <si>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</si>
  <si>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</si>
  <si>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</si>
  <si>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</si>
  <si>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</si>
  <si>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</si>
  <si>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</si>
  <si>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</si>
  <si>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</si>
  <si>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</si>
  <si>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</si>
  <si>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</si>
  <si>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</si>
  <si>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</si>
  <si>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</si>
  <si>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</si>
  <si>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</si>
  <si>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</si>
  <si>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</si>
  <si>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</si>
  <si>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</si>
  <si>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</si>
  <si>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</si>
  <si>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</si>
  <si>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NOVEMBRE</t>
  </si>
  <si>
    <t>DISPO</t>
  </si>
  <si>
    <t>JANVIER</t>
  </si>
  <si>
    <t>DECEMBRE</t>
  </si>
  <si>
    <t>3NOVEMBRE.</t>
  </si>
  <si>
    <t>COTATIONS TOURTEAUX du 29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</si>
</sst>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1.0975999999999999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>
        <v>345</v>
      </c>
      <c r="F9" s="34"/>
      <c r="G9" s="7"/>
      <c r="H9" s="34"/>
      <c r="L9" s="34"/>
    </row>
    <row r="10" spans="1:12" ht="15" customHeight="1" x14ac:dyDescent="0.2">
      <c r="A10" s="18" t="s">
        <v>54</v>
      </c>
      <c r="B10" s="7">
        <f t="shared" ref="B10:B12" si="0">F10+6</f>
        <v>344</v>
      </c>
      <c r="D10" s="34"/>
      <c r="E10" s="34">
        <v>338</v>
      </c>
      <c r="F10" s="34">
        <v>338</v>
      </c>
      <c r="G10" s="7"/>
      <c r="H10" s="34"/>
      <c r="I10" s="7">
        <v>321</v>
      </c>
      <c r="L10" s="34"/>
    </row>
    <row r="11" spans="1:12" ht="15" customHeight="1" x14ac:dyDescent="0.2">
      <c r="A11" s="18" t="s">
        <v>49</v>
      </c>
      <c r="B11" s="7">
        <f t="shared" si="0"/>
        <v>327</v>
      </c>
      <c r="D11" s="34">
        <f>E11+4</f>
        <v>329</v>
      </c>
      <c r="E11" s="34">
        <v>325</v>
      </c>
      <c r="F11" s="34">
        <v>321</v>
      </c>
      <c r="G11" s="7"/>
      <c r="H11" s="34">
        <v>316</v>
      </c>
      <c r="I11" s="7">
        <v>296</v>
      </c>
      <c r="L11" s="34"/>
    </row>
    <row r="12" spans="1:12" ht="15" customHeight="1" x14ac:dyDescent="0.2">
      <c r="A12" s="18" t="s">
        <v>31</v>
      </c>
      <c r="B12" s="7">
        <f t="shared" si="0"/>
        <v>316</v>
      </c>
      <c r="D12" s="34">
        <f t="shared" ref="D12:D13" si="1">E12+4</f>
        <v>318</v>
      </c>
      <c r="E12" s="34">
        <v>314</v>
      </c>
      <c r="F12" s="34">
        <v>310</v>
      </c>
      <c r="G12" s="7"/>
      <c r="H12" s="7">
        <v>304</v>
      </c>
      <c r="I12" s="7">
        <v>284</v>
      </c>
      <c r="L12" s="34"/>
    </row>
    <row r="13" spans="1:12" ht="15" customHeight="1" x14ac:dyDescent="0.2">
      <c r="A13" s="18" t="s">
        <v>48</v>
      </c>
      <c r="B13" s="7">
        <f>F13+7</f>
        <v>305</v>
      </c>
      <c r="D13" s="34">
        <f t="shared" si="1"/>
        <v>303</v>
      </c>
      <c r="E13" s="34">
        <v>299</v>
      </c>
      <c r="F13" s="34">
        <v>298</v>
      </c>
      <c r="G13" s="7"/>
      <c r="H13" s="7">
        <v>292</v>
      </c>
      <c r="I13" s="7">
        <v>271</v>
      </c>
      <c r="L13" s="34"/>
    </row>
    <row r="14" spans="1:12" ht="15" customHeight="1" x14ac:dyDescent="0.2">
      <c r="A14" s="18" t="s">
        <v>56</v>
      </c>
      <c r="B14" s="7">
        <f>F14+7</f>
        <v>307</v>
      </c>
      <c r="D14" s="34"/>
      <c r="E14" s="34"/>
      <c r="F14" s="34">
        <v>300</v>
      </c>
      <c r="G14" s="7"/>
      <c r="H14" s="7"/>
      <c r="I14" s="34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259</v>
      </c>
      <c r="E19" s="34"/>
      <c r="G19" s="7"/>
      <c r="H19" s="7"/>
    </row>
    <row r="20" spans="1:9" ht="15" customHeight="1" x14ac:dyDescent="0.2">
      <c r="A20" s="18" t="s">
        <v>55</v>
      </c>
      <c r="D20" s="34">
        <v>259</v>
      </c>
      <c r="E20" s="34"/>
      <c r="G20" s="7"/>
      <c r="H20" s="7"/>
    </row>
    <row r="21" spans="1:9" ht="15" customHeight="1" x14ac:dyDescent="0.2">
      <c r="A21" s="18" t="s">
        <v>54</v>
      </c>
      <c r="D21" s="34">
        <v>259</v>
      </c>
      <c r="E21" s="34">
        <v>343</v>
      </c>
      <c r="G21" s="7"/>
      <c r="H21" s="7"/>
    </row>
    <row r="22" spans="1:9" ht="15" customHeight="1" x14ac:dyDescent="0.2">
      <c r="A22" s="18" t="s">
        <v>49</v>
      </c>
      <c r="D22" s="34">
        <v>255</v>
      </c>
      <c r="E22" s="34">
        <v>334</v>
      </c>
      <c r="G22" s="7"/>
      <c r="H22" s="7"/>
      <c r="I22" s="34">
        <v>320</v>
      </c>
    </row>
    <row r="23" spans="1:9" ht="15" customHeight="1" x14ac:dyDescent="0.2">
      <c r="A23" s="18" t="s">
        <v>31</v>
      </c>
      <c r="D23" s="34">
        <v>255</v>
      </c>
      <c r="E23" s="34">
        <v>330</v>
      </c>
      <c r="G23" s="7"/>
      <c r="H23" s="7"/>
      <c r="I23" s="34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53</v>
      </c>
      <c r="B28" s="7">
        <f>D28+5</f>
        <v>536</v>
      </c>
      <c r="D28" s="34">
        <v>531</v>
      </c>
      <c r="E28" s="24">
        <f t="shared" ref="E28:F32" si="2">D28</f>
        <v>531</v>
      </c>
      <c r="F28" s="24">
        <f t="shared" si="2"/>
        <v>531</v>
      </c>
      <c r="G28" s="34"/>
      <c r="H28" s="7">
        <f>D28+52</f>
        <v>583</v>
      </c>
      <c r="I28" s="24"/>
    </row>
    <row r="29" spans="1:9" ht="15" customHeight="1" x14ac:dyDescent="0.2">
      <c r="A29" s="18" t="s">
        <v>55</v>
      </c>
      <c r="B29" s="7">
        <f t="shared" ref="B29:B30" si="3">D29+5</f>
        <v>536</v>
      </c>
      <c r="D29" s="34">
        <v>531</v>
      </c>
      <c r="E29" s="24">
        <f t="shared" si="2"/>
        <v>531</v>
      </c>
      <c r="F29" s="24">
        <f t="shared" si="2"/>
        <v>531</v>
      </c>
      <c r="G29" s="25">
        <v>562</v>
      </c>
      <c r="H29" s="7">
        <f t="shared" ref="H29:H32" si="4">D29+52</f>
        <v>583</v>
      </c>
      <c r="I29" s="24"/>
    </row>
    <row r="30" spans="1:9" ht="15" customHeight="1" x14ac:dyDescent="0.2">
      <c r="A30" s="18" t="s">
        <v>54</v>
      </c>
      <c r="B30" s="7">
        <f t="shared" si="3"/>
        <v>535</v>
      </c>
      <c r="D30" s="34">
        <v>530</v>
      </c>
      <c r="E30" s="24">
        <f t="shared" si="2"/>
        <v>530</v>
      </c>
      <c r="F30" s="24">
        <f t="shared" si="2"/>
        <v>530</v>
      </c>
      <c r="G30" s="25">
        <v>537</v>
      </c>
      <c r="H30" s="7">
        <f t="shared" si="4"/>
        <v>582</v>
      </c>
      <c r="I30" s="24"/>
    </row>
    <row r="31" spans="1:9" ht="15" customHeight="1" x14ac:dyDescent="0.2">
      <c r="A31" s="18" t="s">
        <v>49</v>
      </c>
      <c r="B31" s="7">
        <f>D31</f>
        <v>496</v>
      </c>
      <c r="D31" s="34">
        <v>496</v>
      </c>
      <c r="E31" s="24">
        <f t="shared" si="2"/>
        <v>496</v>
      </c>
      <c r="F31" s="24">
        <f t="shared" si="2"/>
        <v>496</v>
      </c>
      <c r="G31" s="25">
        <v>495</v>
      </c>
      <c r="H31" s="7">
        <f t="shared" si="4"/>
        <v>548</v>
      </c>
      <c r="I31" s="24"/>
    </row>
    <row r="32" spans="1:9" ht="15" customHeight="1" x14ac:dyDescent="0.2">
      <c r="A32" s="18" t="s">
        <v>50</v>
      </c>
      <c r="B32" s="7">
        <f t="shared" ref="B32" si="5">D32</f>
        <v>435</v>
      </c>
      <c r="D32" s="34">
        <v>435</v>
      </c>
      <c r="E32" s="24">
        <f t="shared" si="2"/>
        <v>435</v>
      </c>
      <c r="F32" s="24">
        <f t="shared" si="2"/>
        <v>435</v>
      </c>
      <c r="G32" s="25">
        <v>444</v>
      </c>
      <c r="H32" s="7">
        <f t="shared" si="4"/>
        <v>487</v>
      </c>
      <c r="I32" s="24"/>
    </row>
    <row r="33" spans="1:9" ht="15" customHeight="1" x14ac:dyDescent="0.2">
      <c r="A33" s="18"/>
      <c r="D33" s="34" t="s">
        <v>8</v>
      </c>
      <c r="E33" s="24"/>
      <c r="F33" s="24"/>
      <c r="G33" s="25"/>
      <c r="H33" s="7"/>
      <c r="I33" s="24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53</v>
      </c>
      <c r="B38" s="7">
        <v>250</v>
      </c>
      <c r="D38" s="34"/>
      <c r="E38" s="7">
        <v>387</v>
      </c>
      <c r="F38" s="34"/>
      <c r="G38" s="7">
        <v>211</v>
      </c>
      <c r="H38" s="34"/>
      <c r="I38" s="34">
        <v>325</v>
      </c>
    </row>
    <row r="39" spans="1:9" ht="15" customHeight="1" x14ac:dyDescent="0.2">
      <c r="A39" s="18" t="s">
        <v>55</v>
      </c>
      <c r="B39" s="7">
        <v>250</v>
      </c>
      <c r="C39" s="34"/>
      <c r="D39" s="34"/>
      <c r="E39" s="7">
        <v>387</v>
      </c>
      <c r="F39" s="34"/>
      <c r="G39" s="7">
        <v>211</v>
      </c>
      <c r="H39" s="34"/>
      <c r="I39" s="34">
        <v>325</v>
      </c>
    </row>
    <row r="40" spans="1:9" ht="15" customHeight="1" x14ac:dyDescent="0.2">
      <c r="A40" s="18" t="s">
        <v>54</v>
      </c>
      <c r="B40" s="7">
        <v>252</v>
      </c>
      <c r="C40" s="34">
        <v>250</v>
      </c>
      <c r="D40" s="34"/>
      <c r="E40" s="7">
        <v>387</v>
      </c>
      <c r="F40" s="34"/>
      <c r="G40" s="7">
        <v>208</v>
      </c>
      <c r="H40" s="34"/>
      <c r="I40" s="34">
        <v>324</v>
      </c>
    </row>
    <row r="41" spans="1:9" ht="15" customHeight="1" x14ac:dyDescent="0.2">
      <c r="A41" s="18" t="s">
        <v>49</v>
      </c>
      <c r="B41" s="7">
        <v>254</v>
      </c>
      <c r="D41" s="34"/>
      <c r="E41" s="7">
        <v>387</v>
      </c>
      <c r="F41" s="34"/>
      <c r="G41" s="7">
        <v>206</v>
      </c>
      <c r="H41" s="34"/>
      <c r="I41" s="34">
        <v>317</v>
      </c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  <c r="I42" s="34">
        <v>310</v>
      </c>
    </row>
    <row r="43" spans="1:9" ht="15" customHeight="1" x14ac:dyDescent="0.2">
      <c r="A43" s="18" t="s">
        <v>48</v>
      </c>
      <c r="D43" s="34"/>
      <c r="E43" s="7"/>
      <c r="F43" s="34"/>
      <c r="G43" s="7"/>
      <c r="H43" s="34"/>
      <c r="I43" s="34">
        <v>299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52</v>
      </c>
      <c r="C49" s="34">
        <v>981</v>
      </c>
      <c r="E49" s="34"/>
      <c r="G49" s="34"/>
      <c r="H49" s="34">
        <v>990</v>
      </c>
    </row>
    <row r="50" spans="1:8" ht="15" customHeight="1" x14ac:dyDescent="0.2">
      <c r="A50" s="9" t="s">
        <v>55</v>
      </c>
      <c r="C50" s="34">
        <v>981</v>
      </c>
      <c r="E50" s="34"/>
      <c r="G50" s="34"/>
      <c r="H50" s="34">
        <v>990</v>
      </c>
    </row>
    <row r="51" spans="1:8" ht="15" customHeight="1" x14ac:dyDescent="0.2">
      <c r="A51" s="9" t="s">
        <v>54</v>
      </c>
      <c r="C51" s="34">
        <v>946</v>
      </c>
      <c r="E51" s="34">
        <v>945</v>
      </c>
      <c r="G51" s="34"/>
      <c r="H51" s="34">
        <v>970</v>
      </c>
    </row>
    <row r="52" spans="1:8" ht="15" customHeight="1" x14ac:dyDescent="0.2">
      <c r="A52" s="9" t="s">
        <v>49</v>
      </c>
      <c r="B52" s="34"/>
      <c r="C52" s="34">
        <v>946</v>
      </c>
      <c r="E52" s="34">
        <v>945</v>
      </c>
      <c r="H52" s="34">
        <v>970</v>
      </c>
    </row>
    <row r="53" spans="1:8" ht="15" customHeight="1" x14ac:dyDescent="0.2">
      <c r="A53" s="9" t="s">
        <v>51</v>
      </c>
      <c r="B53" s="34"/>
      <c r="C53" s="34"/>
      <c r="E53" s="34">
        <v>945</v>
      </c>
      <c r="H53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2023-11-29T13:41:10Z</dcterms:modified>
</cp:coreProperties>
</file>