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4E8FAB6B-B793-42D1-887B-6FF32B2F00D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B13" i="3"/>
  <c r="B10" i="3"/>
  <c r="B11" i="3"/>
  <c r="B12" i="3"/>
  <c r="B9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H29" i="3"/>
  <c r="H30" i="3"/>
  <c r="H31" i="3"/>
  <c r="H32" i="3"/>
  <c r="H33" i="3"/>
  <c r="H34" i="3"/>
  <c r="B30" i="3" l="1"/>
  <c r="B29" i="3" l="1"/>
  <c r="B34" i="3"/>
  <c r="B32" i="3" l="1"/>
  <c r="B33" i="3"/>
  <c r="B31" i="3"/>
</calcChain>
</file>

<file path=xl/sharedStrings.xml><?xml version="1.0" encoding="utf-8"?>
<sst xmlns="http://schemas.openxmlformats.org/spreadsheetml/2006/main" count="102" uniqueCount="61">
  <si>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</si>
  <si>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</si>
  <si>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</si>
  <si>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</si>
  <si>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</si>
  <si>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</si>
  <si>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</si>
  <si>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</si>
  <si>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</si>
  <si>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</si>
  <si>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</si>
  <si>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</si>
  <si>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</si>
  <si>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</si>
  <si>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</si>
  <si>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</si>
  <si>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</si>
  <si>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</si>
  <si>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</si>
  <si>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</si>
  <si>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</si>
  <si>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</si>
  <si>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</si>
  <si>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</si>
  <si>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</si>
  <si>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</si>
  <si>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</si>
  <si>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</si>
  <si>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</si>
  <si>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</si>
  <si>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</si>
  <si>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</si>
  <si>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</si>
  <si>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</si>
  <si>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</si>
  <si>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</si>
  <si>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</si>
  <si>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</si>
  <si>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</si>
  <si>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</si>
  <si>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</si>
  <si>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</si>
  <si>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</si>
  <si>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</si>
  <si>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</si>
  <si>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</si>
  <si>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</si>
  <si>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</si>
  <si>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</si>
  <si>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</si>
  <si>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</si>
  <si>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</si>
  <si>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</si>
  <si>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</si>
  <si>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</si>
  <si>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</si>
  <si>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</si>
  <si>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3AVRIL.</t>
  </si>
  <si>
    <t>COTATIONS TOURTEAUX du 20 SEPTEMBRE 2023</t>
  </si>
  <si>
    <t>BA 255</t>
  </si>
  <si>
    <t>Q2 935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</si>
</sst>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1.0699000000000001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>
        <v>318</v>
      </c>
      <c r="F8" s="34"/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319</v>
      </c>
      <c r="D9" s="34">
        <f t="shared" ref="D9:D12" si="0">E9+2</f>
        <v>318</v>
      </c>
      <c r="E9" s="34">
        <v>316</v>
      </c>
      <c r="F9" s="34">
        <v>313</v>
      </c>
      <c r="G9" s="7"/>
      <c r="H9" s="34"/>
      <c r="I9" s="34">
        <v>290</v>
      </c>
      <c r="L9" s="34"/>
    </row>
    <row r="10" spans="1:12" ht="15" customHeight="1" x14ac:dyDescent="0.2">
      <c r="A10" s="18" t="s">
        <v>49</v>
      </c>
      <c r="B10" s="7">
        <f t="shared" ref="B10:B12" si="1">F10+6</f>
        <v>319</v>
      </c>
      <c r="D10" s="34">
        <f t="shared" si="0"/>
        <v>317</v>
      </c>
      <c r="E10" s="34">
        <v>315</v>
      </c>
      <c r="F10" s="34">
        <v>313</v>
      </c>
      <c r="G10" s="7"/>
      <c r="H10" s="7">
        <v>310</v>
      </c>
      <c r="I10" s="7">
        <v>290</v>
      </c>
      <c r="L10" s="34"/>
    </row>
    <row r="11" spans="1:12" ht="15" customHeight="1" x14ac:dyDescent="0.2">
      <c r="A11" s="18" t="s">
        <v>51</v>
      </c>
      <c r="B11" s="7">
        <f t="shared" si="1"/>
        <v>318</v>
      </c>
      <c r="D11" s="34">
        <f t="shared" si="0"/>
        <v>316</v>
      </c>
      <c r="E11" s="34">
        <v>314</v>
      </c>
      <c r="F11" s="34">
        <v>312</v>
      </c>
      <c r="G11" s="7"/>
      <c r="H11" s="7">
        <v>310</v>
      </c>
      <c r="I11" s="7">
        <v>290</v>
      </c>
      <c r="L11" s="34"/>
    </row>
    <row r="12" spans="1:12" ht="15" customHeight="1" x14ac:dyDescent="0.2">
      <c r="A12" s="18" t="s">
        <v>31</v>
      </c>
      <c r="B12" s="7">
        <f t="shared" si="1"/>
        <v>314</v>
      </c>
      <c r="D12" s="34">
        <f t="shared" si="0"/>
        <v>314</v>
      </c>
      <c r="E12" s="34">
        <v>312</v>
      </c>
      <c r="F12" s="34">
        <v>308</v>
      </c>
      <c r="G12" s="7"/>
      <c r="H12" s="7">
        <v>310</v>
      </c>
      <c r="I12" s="7">
        <v>290</v>
      </c>
      <c r="L12" s="34"/>
    </row>
    <row r="13" spans="1:12" ht="15" customHeight="1" x14ac:dyDescent="0.2">
      <c r="A13" s="18" t="s">
        <v>48</v>
      </c>
      <c r="B13" s="7">
        <f>F13+7</f>
        <v>314</v>
      </c>
      <c r="D13" s="34"/>
      <c r="E13" s="34"/>
      <c r="F13" s="34">
        <v>307</v>
      </c>
      <c r="G13" s="7"/>
      <c r="H13" s="7">
        <v>300</v>
      </c>
      <c r="I13" s="7">
        <v>280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59</v>
      </c>
      <c r="E18" s="34">
        <v>328</v>
      </c>
      <c r="G18" s="7"/>
      <c r="H18" s="7"/>
      <c r="I18" s="34">
        <v>319</v>
      </c>
    </row>
    <row r="19" spans="1:9" ht="15" customHeight="1" x14ac:dyDescent="0.2">
      <c r="A19" s="18" t="s">
        <v>54</v>
      </c>
      <c r="D19" s="34"/>
      <c r="E19" s="34">
        <v>328</v>
      </c>
      <c r="G19" s="7"/>
      <c r="H19" s="7"/>
      <c r="I19" s="7">
        <v>315</v>
      </c>
    </row>
    <row r="20" spans="1:9" ht="15" customHeight="1" x14ac:dyDescent="0.2">
      <c r="A20" s="18" t="s">
        <v>50</v>
      </c>
      <c r="D20" s="34">
        <v>252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324</v>
      </c>
      <c r="G21" s="7"/>
      <c r="H21" s="7"/>
      <c r="I21" s="7">
        <v>312</v>
      </c>
    </row>
    <row r="22" spans="1:9" ht="15" customHeight="1" x14ac:dyDescent="0.2">
      <c r="A22" s="18" t="s">
        <v>56</v>
      </c>
      <c r="D22" s="34">
        <v>255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322</v>
      </c>
      <c r="G23" s="7"/>
      <c r="H23" s="7"/>
    </row>
    <row r="24" spans="1:9" ht="15" customHeight="1" x14ac:dyDescent="0.2">
      <c r="A24" s="18" t="s">
        <v>57</v>
      </c>
      <c r="D24" s="34">
        <v>257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55</v>
      </c>
      <c r="B29" s="7">
        <f t="shared" ref="B29:B34" si="2">D29</f>
        <v>483</v>
      </c>
      <c r="D29" s="34">
        <v>483</v>
      </c>
      <c r="E29" s="24">
        <f>D29</f>
        <v>483</v>
      </c>
      <c r="F29" s="24">
        <f>E29</f>
        <v>483</v>
      </c>
      <c r="G29" s="25">
        <v>494</v>
      </c>
      <c r="H29" s="7">
        <f t="shared" ref="H29:H34" si="3">D29+50</f>
        <v>533</v>
      </c>
      <c r="I29" s="24"/>
    </row>
    <row r="30" spans="1:9" ht="15" customHeight="1" x14ac:dyDescent="0.2">
      <c r="A30" s="18" t="s">
        <v>54</v>
      </c>
      <c r="B30" s="7">
        <f t="shared" si="2"/>
        <v>482</v>
      </c>
      <c r="D30" s="34">
        <v>482</v>
      </c>
      <c r="E30" s="24">
        <f t="shared" ref="E30:F34" si="4">D30</f>
        <v>482</v>
      </c>
      <c r="F30" s="24">
        <f t="shared" si="4"/>
        <v>482</v>
      </c>
      <c r="G30" s="34">
        <v>491</v>
      </c>
      <c r="H30" s="7">
        <f t="shared" si="3"/>
        <v>532</v>
      </c>
      <c r="I30" s="24"/>
    </row>
    <row r="31" spans="1:9" ht="15" customHeight="1" x14ac:dyDescent="0.2">
      <c r="A31" s="18" t="s">
        <v>49</v>
      </c>
      <c r="B31" s="7">
        <f t="shared" si="2"/>
        <v>481</v>
      </c>
      <c r="D31" s="34">
        <v>481</v>
      </c>
      <c r="E31" s="24">
        <f t="shared" si="4"/>
        <v>481</v>
      </c>
      <c r="F31" s="24">
        <f t="shared" si="4"/>
        <v>481</v>
      </c>
      <c r="G31" s="25">
        <v>485</v>
      </c>
      <c r="H31" s="7">
        <f t="shared" si="3"/>
        <v>531</v>
      </c>
      <c r="I31" s="24"/>
    </row>
    <row r="32" spans="1:9" ht="15" customHeight="1" x14ac:dyDescent="0.2">
      <c r="A32" s="18" t="s">
        <v>51</v>
      </c>
      <c r="B32" s="7">
        <f t="shared" si="2"/>
        <v>454</v>
      </c>
      <c r="D32" s="34">
        <v>454</v>
      </c>
      <c r="E32" s="24">
        <f t="shared" si="4"/>
        <v>454</v>
      </c>
      <c r="F32" s="24">
        <f t="shared" si="4"/>
        <v>454</v>
      </c>
      <c r="G32" s="25">
        <v>454</v>
      </c>
      <c r="H32" s="7">
        <f t="shared" si="3"/>
        <v>504</v>
      </c>
      <c r="I32" s="24"/>
    </row>
    <row r="33" spans="1:9" ht="15" customHeight="1" x14ac:dyDescent="0.2">
      <c r="A33" s="18" t="s">
        <v>52</v>
      </c>
      <c r="B33" s="7">
        <f t="shared" si="2"/>
        <v>421</v>
      </c>
      <c r="D33" s="34">
        <v>421</v>
      </c>
      <c r="E33" s="24">
        <f t="shared" si="4"/>
        <v>421</v>
      </c>
      <c r="F33" s="24">
        <f t="shared" si="4"/>
        <v>421</v>
      </c>
      <c r="G33" s="25">
        <v>420</v>
      </c>
      <c r="H33" s="7">
        <f t="shared" si="3"/>
        <v>471</v>
      </c>
      <c r="I33" s="24"/>
    </row>
    <row r="34" spans="1:9" ht="15" customHeight="1" x14ac:dyDescent="0.2">
      <c r="A34" s="18" t="s">
        <v>53</v>
      </c>
      <c r="B34" s="7">
        <f t="shared" si="2"/>
        <v>430</v>
      </c>
      <c r="D34" s="34">
        <v>430</v>
      </c>
      <c r="E34" s="24">
        <f t="shared" si="4"/>
        <v>430</v>
      </c>
      <c r="F34" s="24">
        <f t="shared" si="4"/>
        <v>430</v>
      </c>
      <c r="G34" s="25"/>
      <c r="H34" s="7">
        <f t="shared" si="3"/>
        <v>480</v>
      </c>
      <c r="I34" s="24"/>
    </row>
    <row r="35" spans="1:9" ht="15" customHeight="1" x14ac:dyDescent="0.2">
      <c r="A35" s="18"/>
      <c r="D35" s="34" t="s">
        <v>8</v>
      </c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55</v>
      </c>
      <c r="B40" s="34">
        <v>239</v>
      </c>
      <c r="C40" s="7">
        <v>195</v>
      </c>
      <c r="D40" s="34"/>
      <c r="E40" s="7">
        <v>402</v>
      </c>
      <c r="F40" s="34"/>
      <c r="G40" s="34">
        <v>227</v>
      </c>
      <c r="H40" s="34"/>
      <c r="I40" s="34">
        <v>318</v>
      </c>
    </row>
    <row r="41" spans="1:9" ht="15" customHeight="1" x14ac:dyDescent="0.2">
      <c r="A41" s="18" t="s">
        <v>54</v>
      </c>
      <c r="B41" s="7">
        <v>241</v>
      </c>
      <c r="C41" s="7">
        <v>195</v>
      </c>
      <c r="D41" s="34"/>
      <c r="E41" s="7">
        <v>402</v>
      </c>
      <c r="F41" s="34"/>
      <c r="G41" s="7">
        <v>223</v>
      </c>
      <c r="H41" s="34"/>
      <c r="I41" s="34">
        <v>316</v>
      </c>
    </row>
    <row r="42" spans="1:9" ht="15" customHeight="1" x14ac:dyDescent="0.2">
      <c r="A42" s="18" t="s">
        <v>49</v>
      </c>
      <c r="B42" s="7">
        <v>245</v>
      </c>
      <c r="C42" s="7">
        <v>195</v>
      </c>
      <c r="D42" s="34"/>
      <c r="E42" s="7">
        <v>402</v>
      </c>
      <c r="F42" s="34"/>
      <c r="G42" s="7">
        <v>221</v>
      </c>
      <c r="H42" s="34"/>
      <c r="I42" s="34">
        <v>314</v>
      </c>
    </row>
    <row r="43" spans="1:9" ht="15" customHeight="1" x14ac:dyDescent="0.2">
      <c r="A43" s="18" t="s">
        <v>51</v>
      </c>
      <c r="B43" s="7">
        <v>250</v>
      </c>
      <c r="D43" s="34"/>
      <c r="E43" s="7"/>
      <c r="F43" s="34"/>
      <c r="G43" s="7"/>
      <c r="H43" s="34"/>
      <c r="I43" s="34">
        <v>311</v>
      </c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  <c r="I44" s="34">
        <v>309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2" t="s">
        <v>4</v>
      </c>
      <c r="C47" s="42"/>
      <c r="D47" s="42"/>
      <c r="E47" s="42" t="s">
        <v>33</v>
      </c>
      <c r="F47" s="42"/>
      <c r="G47" s="44" t="s">
        <v>34</v>
      </c>
      <c r="H47" s="44"/>
      <c r="I47" s="44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55</v>
      </c>
      <c r="C50" s="34">
        <v>1073</v>
      </c>
      <c r="E50" s="34">
        <v>930</v>
      </c>
      <c r="G50" s="34"/>
      <c r="H50" s="34"/>
    </row>
    <row r="51" spans="1:9" ht="15" customHeight="1" x14ac:dyDescent="0.2">
      <c r="A51" s="9" t="s">
        <v>54</v>
      </c>
      <c r="C51" s="34">
        <v>1071</v>
      </c>
      <c r="E51" s="34"/>
      <c r="G51" s="34"/>
      <c r="H51" s="34"/>
    </row>
    <row r="52" spans="1:9" ht="15" customHeight="1" x14ac:dyDescent="0.2">
      <c r="A52" s="9" t="s">
        <v>50</v>
      </c>
      <c r="C52" s="34"/>
      <c r="E52" s="34">
        <v>925</v>
      </c>
      <c r="G52" s="34"/>
      <c r="H52" s="34"/>
    </row>
    <row r="53" spans="1:9" ht="15" customHeight="1" x14ac:dyDescent="0.2">
      <c r="A53" s="9" t="s">
        <v>49</v>
      </c>
      <c r="C53" s="34">
        <v>1075</v>
      </c>
      <c r="E53" s="34"/>
      <c r="G53" s="34"/>
      <c r="H53" s="34" t="s">
        <v>60</v>
      </c>
    </row>
    <row r="54" spans="1:9" ht="15" customHeight="1" x14ac:dyDescent="0.2">
      <c r="A54" s="9" t="s">
        <v>56</v>
      </c>
      <c r="E54" s="34">
        <v>925</v>
      </c>
      <c r="G54" s="34"/>
      <c r="H54" s="34"/>
    </row>
    <row r="55" spans="1:9" ht="15" customHeight="1" x14ac:dyDescent="0.2">
      <c r="A55" s="9" t="s">
        <v>51</v>
      </c>
      <c r="B55" s="34"/>
      <c r="C55" s="34">
        <v>1058</v>
      </c>
      <c r="E55" s="34"/>
      <c r="H55" s="34"/>
    </row>
    <row r="56" spans="1:9" ht="15" customHeight="1" x14ac:dyDescent="0.2">
      <c r="A56" s="9" t="s">
        <v>57</v>
      </c>
      <c r="B56" s="34"/>
      <c r="C56" s="34"/>
      <c r="E56" s="34">
        <v>930</v>
      </c>
      <c r="H56" s="34"/>
    </row>
  </sheetData>
  <mergeCells count="7">
    <mergeCell ref="A1:I1"/>
    <mergeCell ref="B47:D47"/>
    <mergeCell ref="B37:C37"/>
    <mergeCell ref="G47:I47"/>
    <mergeCell ref="E47:F47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2023-09-20T12:12:24Z</dcterms:modified>
</cp:coreProperties>
</file>