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06F95D30-CF5B-479E-801C-FA56512C4A4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8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29" i="3" l="1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<sst xmlns="http://schemas.openxmlformats.org/spreadsheetml/2006/main" count="101" uniqueCount="62">
  <si>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</si>
  <si>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</si>
  <si>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</si>
  <si>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</si>
  <si>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</si>
  <si>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</si>
  <si>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</si>
  <si>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</si>
  <si>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</si>
  <si>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</si>
  <si>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</si>
  <si>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</si>
  <si>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</si>
  <si>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</si>
  <si>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</si>
  <si>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</si>
  <si>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</si>
  <si>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</si>
  <si>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</si>
  <si>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</si>
  <si>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</si>
  <si>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</si>
  <si>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</si>
  <si>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</si>
  <si>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</si>
  <si>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</si>
  <si>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</si>
  <si>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</si>
  <si>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</si>
  <si>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</si>
  <si>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</si>
  <si>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</si>
  <si>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</si>
  <si>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</si>
  <si>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</si>
  <si>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</si>
  <si>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</si>
  <si>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</si>
  <si>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</si>
  <si>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</si>
  <si>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</si>
  <si>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</si>
  <si>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</si>
  <si>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</si>
  <si>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</si>
  <si>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</si>
  <si>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</si>
  <si>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</si>
  <si>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</si>
  <si>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</si>
  <si>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</si>
  <si>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</si>
  <si>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</si>
  <si>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</si>
  <si>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</si>
  <si>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</si>
  <si>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</si>
  <si>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NOV Q2 965</t>
  </si>
  <si>
    <t>COTATIONS TOURTEAUX du 8 SEPTEMBRE 2023</t>
  </si>
  <si>
    <t>287 / 266</t>
  </si>
  <si>
    <t>327 / 325</t>
  </si>
  <si>
    <t>BA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</si>
</sst>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1.0702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>
        <f>E8+2</f>
        <v>326</v>
      </c>
      <c r="E8" s="34">
        <v>324</v>
      </c>
      <c r="F8" s="34">
        <v>332</v>
      </c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326</v>
      </c>
      <c r="D9" s="34">
        <f t="shared" ref="D9:D12" si="0">E9+2</f>
        <v>322</v>
      </c>
      <c r="E9" s="34">
        <v>320</v>
      </c>
      <c r="F9" s="34">
        <v>320</v>
      </c>
      <c r="G9" s="7"/>
      <c r="H9" s="34"/>
      <c r="I9" s="34">
        <v>291</v>
      </c>
      <c r="L9" s="34"/>
    </row>
    <row r="10" spans="1:12" ht="15" customHeight="1" x14ac:dyDescent="0.2">
      <c r="A10" s="18" t="s">
        <v>49</v>
      </c>
      <c r="B10" s="7">
        <f t="shared" ref="B10:B12" si="1">F10+6</f>
        <v>322</v>
      </c>
      <c r="D10" s="34">
        <f t="shared" si="0"/>
        <v>318</v>
      </c>
      <c r="E10" s="34">
        <v>316</v>
      </c>
      <c r="F10" s="34">
        <v>316</v>
      </c>
      <c r="G10" s="7"/>
      <c r="H10" s="7">
        <v>314</v>
      </c>
      <c r="I10" s="7">
        <v>288</v>
      </c>
      <c r="L10" s="34"/>
    </row>
    <row r="11" spans="1:12" ht="15" customHeight="1" x14ac:dyDescent="0.2">
      <c r="A11" s="18" t="s">
        <v>51</v>
      </c>
      <c r="B11" s="7">
        <f t="shared" si="1"/>
        <v>319</v>
      </c>
      <c r="D11" s="34">
        <f t="shared" si="0"/>
        <v>318</v>
      </c>
      <c r="E11" s="34">
        <v>316</v>
      </c>
      <c r="F11" s="34">
        <v>313</v>
      </c>
      <c r="G11" s="7"/>
      <c r="H11" s="7">
        <v>310</v>
      </c>
      <c r="I11" s="7">
        <v>288</v>
      </c>
      <c r="L11" s="34"/>
    </row>
    <row r="12" spans="1:12" ht="15" customHeight="1" x14ac:dyDescent="0.2">
      <c r="A12" s="18" t="s">
        <v>31</v>
      </c>
      <c r="B12" s="7">
        <f t="shared" si="1"/>
        <v>316</v>
      </c>
      <c r="D12" s="34">
        <f t="shared" si="0"/>
        <v>318</v>
      </c>
      <c r="E12" s="34">
        <v>316</v>
      </c>
      <c r="F12" s="34">
        <v>310</v>
      </c>
      <c r="G12" s="7"/>
      <c r="H12" s="7">
        <v>310</v>
      </c>
      <c r="I12" s="7">
        <v>287</v>
      </c>
      <c r="L12" s="34"/>
    </row>
    <row r="13" spans="1:12" ht="15" customHeight="1" x14ac:dyDescent="0.2">
      <c r="A13" s="18" t="s">
        <v>48</v>
      </c>
      <c r="B13" s="7">
        <f>F13+7</f>
        <v>314</v>
      </c>
      <c r="D13" s="34"/>
      <c r="E13" s="34"/>
      <c r="F13" s="34">
        <v>307</v>
      </c>
      <c r="G13" s="7"/>
      <c r="H13" s="7">
        <v>300</v>
      </c>
      <c r="I13" s="7">
        <v>279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 t="s">
        <v>59</v>
      </c>
      <c r="E18" s="34">
        <v>334</v>
      </c>
      <c r="G18" s="7"/>
      <c r="H18" s="7"/>
      <c r="I18" s="34" t="s">
        <v>60</v>
      </c>
    </row>
    <row r="19" spans="1:9" ht="15" customHeight="1" x14ac:dyDescent="0.2">
      <c r="A19" s="18" t="s">
        <v>54</v>
      </c>
      <c r="D19" s="34"/>
      <c r="E19" s="34">
        <v>332</v>
      </c>
      <c r="G19" s="7"/>
      <c r="H19" s="7"/>
      <c r="I19" s="7">
        <v>323</v>
      </c>
    </row>
    <row r="20" spans="1:9" ht="15" customHeight="1" x14ac:dyDescent="0.2">
      <c r="A20" s="18" t="s">
        <v>50</v>
      </c>
      <c r="D20" s="34">
        <v>262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332</v>
      </c>
      <c r="G21" s="7"/>
      <c r="H21" s="7"/>
      <c r="I21" s="7">
        <v>318</v>
      </c>
    </row>
    <row r="22" spans="1:9" ht="15" customHeight="1" x14ac:dyDescent="0.2">
      <c r="A22" s="18" t="s">
        <v>56</v>
      </c>
      <c r="D22" s="34">
        <v>262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330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 t="shared" ref="B28:B33" si="2">D28</f>
        <v>479</v>
      </c>
      <c r="D28" s="34">
        <v>479</v>
      </c>
      <c r="E28" s="24">
        <f>D28</f>
        <v>479</v>
      </c>
      <c r="F28" s="24">
        <f>E28</f>
        <v>479</v>
      </c>
      <c r="G28" s="25">
        <v>491</v>
      </c>
      <c r="H28" s="7">
        <f t="shared" ref="H28:H33" si="3">D28+50</f>
        <v>529</v>
      </c>
      <c r="I28" s="24"/>
    </row>
    <row r="29" spans="1:9" ht="15" customHeight="1" x14ac:dyDescent="0.2">
      <c r="A29" s="18" t="s">
        <v>54</v>
      </c>
      <c r="B29" s="7">
        <f t="shared" si="2"/>
        <v>478</v>
      </c>
      <c r="D29" s="34">
        <v>478</v>
      </c>
      <c r="E29" s="24">
        <f t="shared" ref="E29:F33" si="4">D29</f>
        <v>478</v>
      </c>
      <c r="F29" s="24">
        <f t="shared" si="4"/>
        <v>478</v>
      </c>
      <c r="G29" s="34">
        <v>489</v>
      </c>
      <c r="H29" s="7">
        <f t="shared" si="3"/>
        <v>528</v>
      </c>
      <c r="I29" s="24"/>
    </row>
    <row r="30" spans="1:9" ht="15" customHeight="1" x14ac:dyDescent="0.2">
      <c r="A30" s="18" t="s">
        <v>49</v>
      </c>
      <c r="B30" s="7">
        <f t="shared" si="2"/>
        <v>477</v>
      </c>
      <c r="D30" s="34">
        <v>477</v>
      </c>
      <c r="E30" s="24">
        <f t="shared" si="4"/>
        <v>477</v>
      </c>
      <c r="F30" s="24">
        <f t="shared" si="4"/>
        <v>477</v>
      </c>
      <c r="G30" s="25">
        <v>484</v>
      </c>
      <c r="H30" s="7">
        <f t="shared" si="3"/>
        <v>527</v>
      </c>
      <c r="I30" s="24"/>
    </row>
    <row r="31" spans="1:9" ht="15" customHeight="1" x14ac:dyDescent="0.2">
      <c r="A31" s="18" t="s">
        <v>51</v>
      </c>
      <c r="B31" s="7">
        <f t="shared" si="2"/>
        <v>460</v>
      </c>
      <c r="D31" s="34">
        <v>460</v>
      </c>
      <c r="E31" s="24">
        <f t="shared" si="4"/>
        <v>460</v>
      </c>
      <c r="F31" s="24">
        <f t="shared" si="4"/>
        <v>460</v>
      </c>
      <c r="G31" s="25">
        <v>462</v>
      </c>
      <c r="H31" s="7">
        <f t="shared" si="3"/>
        <v>510</v>
      </c>
      <c r="I31" s="24"/>
    </row>
    <row r="32" spans="1:9" ht="15" customHeight="1" x14ac:dyDescent="0.2">
      <c r="A32" s="18" t="s">
        <v>52</v>
      </c>
      <c r="B32" s="7">
        <f t="shared" si="2"/>
        <v>428</v>
      </c>
      <c r="D32" s="34">
        <v>428</v>
      </c>
      <c r="E32" s="24">
        <f t="shared" si="4"/>
        <v>428</v>
      </c>
      <c r="F32" s="24">
        <f t="shared" si="4"/>
        <v>428</v>
      </c>
      <c r="G32" s="25">
        <v>431</v>
      </c>
      <c r="H32" s="7">
        <f t="shared" si="3"/>
        <v>478</v>
      </c>
      <c r="I32" s="24"/>
    </row>
    <row r="33" spans="1:9" ht="15" customHeight="1" x14ac:dyDescent="0.2">
      <c r="A33" s="18" t="s">
        <v>53</v>
      </c>
      <c r="B33" s="7">
        <f t="shared" si="2"/>
        <v>436</v>
      </c>
      <c r="D33" s="34">
        <v>436</v>
      </c>
      <c r="E33" s="24">
        <f t="shared" si="4"/>
        <v>436</v>
      </c>
      <c r="F33" s="24">
        <f t="shared" si="4"/>
        <v>436</v>
      </c>
      <c r="G33" s="25"/>
      <c r="H33" s="7">
        <f t="shared" si="3"/>
        <v>486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239</v>
      </c>
      <c r="C39" s="7">
        <v>200</v>
      </c>
      <c r="D39" s="34"/>
      <c r="E39" s="7">
        <v>410</v>
      </c>
      <c r="F39" s="34"/>
      <c r="G39" s="34" t="s">
        <v>61</v>
      </c>
      <c r="H39" s="34"/>
      <c r="I39" s="34">
        <v>321</v>
      </c>
    </row>
    <row r="40" spans="1:9" ht="15" customHeight="1" x14ac:dyDescent="0.2">
      <c r="A40" s="18" t="s">
        <v>54</v>
      </c>
      <c r="B40" s="7">
        <v>240</v>
      </c>
      <c r="C40" s="7">
        <v>200</v>
      </c>
      <c r="D40" s="34"/>
      <c r="E40" s="7">
        <v>410</v>
      </c>
      <c r="F40" s="34"/>
      <c r="G40" s="7">
        <v>220</v>
      </c>
      <c r="H40" s="34"/>
      <c r="I40" s="34">
        <v>319</v>
      </c>
    </row>
    <row r="41" spans="1:9" ht="15" customHeight="1" x14ac:dyDescent="0.2">
      <c r="A41" s="18" t="s">
        <v>49</v>
      </c>
      <c r="B41" s="7">
        <v>244</v>
      </c>
      <c r="D41" s="34"/>
      <c r="E41" s="7">
        <v>410</v>
      </c>
      <c r="F41" s="34"/>
      <c r="G41" s="7">
        <v>220</v>
      </c>
      <c r="H41" s="34"/>
      <c r="I41" s="34">
        <v>316</v>
      </c>
    </row>
    <row r="42" spans="1:9" ht="15" customHeight="1" x14ac:dyDescent="0.2">
      <c r="A42" s="18" t="s">
        <v>51</v>
      </c>
      <c r="B42" s="7">
        <v>249</v>
      </c>
      <c r="D42" s="34"/>
      <c r="E42" s="7"/>
      <c r="F42" s="34"/>
      <c r="G42" s="7"/>
      <c r="H42" s="34"/>
      <c r="I42" s="34">
        <v>314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55</v>
      </c>
      <c r="C48" s="34">
        <v>1039</v>
      </c>
      <c r="E48" s="34">
        <v>965</v>
      </c>
      <c r="G48" s="34"/>
      <c r="H48" s="34"/>
    </row>
    <row r="49" spans="1:8" ht="15" customHeight="1" x14ac:dyDescent="0.2">
      <c r="A49" s="9" t="s">
        <v>54</v>
      </c>
      <c r="C49" s="34">
        <v>1037</v>
      </c>
      <c r="E49" s="34"/>
      <c r="G49" s="34"/>
      <c r="H49" s="34"/>
    </row>
    <row r="50" spans="1:8" ht="15" customHeight="1" x14ac:dyDescent="0.2">
      <c r="A50" s="9" t="s">
        <v>50</v>
      </c>
      <c r="C50" s="34"/>
      <c r="E50" s="34">
        <v>960</v>
      </c>
      <c r="G50" s="34"/>
      <c r="H50" s="34"/>
    </row>
    <row r="51" spans="1:8" ht="15" customHeight="1" x14ac:dyDescent="0.2">
      <c r="A51" s="9" t="s">
        <v>49</v>
      </c>
      <c r="C51" s="34">
        <v>1049</v>
      </c>
      <c r="E51" s="34"/>
      <c r="G51" s="34"/>
      <c r="H51" s="34" t="s">
        <v>57</v>
      </c>
    </row>
    <row r="52" spans="1:8" ht="15" customHeight="1" x14ac:dyDescent="0.2">
      <c r="A52" s="9" t="s">
        <v>56</v>
      </c>
      <c r="E52" s="34">
        <v>970</v>
      </c>
      <c r="G52" s="34"/>
      <c r="H52" s="34"/>
    </row>
    <row r="53" spans="1:8" ht="15" customHeight="1" x14ac:dyDescent="0.2">
      <c r="A53" s="9" t="s">
        <v>51</v>
      </c>
      <c r="B53" s="34"/>
      <c r="C53" s="34">
        <v>1059</v>
      </c>
      <c r="E53" s="34"/>
      <c r="H53" s="34"/>
    </row>
  </sheetData>
  <mergeCells count="7">
    <mergeCell ref="A1:I1"/>
    <mergeCell ref="B45:D45"/>
    <mergeCell ref="B36:C36"/>
    <mergeCell ref="G45:I45"/>
    <mergeCell ref="E45:F45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2023-09-08T12:17:39Z</dcterms:modified>
</cp:coreProperties>
</file>